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360" yWindow="435" windowWidth="18195" windowHeight="10755" tabRatio="742" activeTab="1"/>
  </bookViews>
  <sheets>
    <sheet name="report" sheetId="5" r:id="rId1"/>
    <sheet name="J01" sheetId="6" r:id="rId2"/>
    <sheet name="DATA" sheetId="53" r:id="rId3"/>
    <sheet name="isue" sheetId="57" r:id="rId4"/>
  </sheets>
  <definedNames>
    <definedName name="Location1">DATA!$F$2:$F$100</definedName>
    <definedName name="Sheet_Size">DATA!$B$2:$B$100</definedName>
    <definedName name="Size">DATA!$A$2:$A$100</definedName>
    <definedName name="time">report!$U$2</definedName>
    <definedName name="ชนิดงาน">DATA!$C$2:$C$300</definedName>
    <definedName name="บริษัทเหล็ก">DATA!$D$2:$D$100</definedName>
  </definedNames>
  <calcPr calcId="144525"/>
</workbook>
</file>

<file path=xl/calcChain.xml><?xml version="1.0" encoding="utf-8"?>
<calcChain xmlns="http://schemas.openxmlformats.org/spreadsheetml/2006/main">
  <c r="E4" i="57" l="1"/>
  <c r="E71" i="6"/>
  <c r="D66" i="6"/>
  <c r="D71" i="6"/>
  <c r="E3" i="57" l="1"/>
  <c r="E2" i="57"/>
  <c r="H2" i="6"/>
  <c r="P2" i="6"/>
  <c r="E2" i="6"/>
  <c r="L1" i="57" l="1"/>
  <c r="N66" i="6" l="1"/>
  <c r="G60" i="5" l="1"/>
</calcChain>
</file>

<file path=xl/sharedStrings.xml><?xml version="1.0" encoding="utf-8"?>
<sst xmlns="http://schemas.openxmlformats.org/spreadsheetml/2006/main" count="268" uniqueCount="171">
  <si>
    <t>หมายเหตุ</t>
  </si>
  <si>
    <t>รวม</t>
  </si>
  <si>
    <t>Location</t>
  </si>
  <si>
    <t>ลำดับ</t>
  </si>
  <si>
    <t>Lot No</t>
  </si>
  <si>
    <t>ขนาด</t>
  </si>
  <si>
    <t>J01</t>
  </si>
  <si>
    <t xml:space="preserve">0.19x849x816.95 </t>
  </si>
  <si>
    <t>(mm.)</t>
  </si>
  <si>
    <t>Size</t>
  </si>
  <si>
    <t>ชนิดงาน</t>
  </si>
  <si>
    <t>บริษัทเหล็ก</t>
  </si>
  <si>
    <t>FGNL-Ttp</t>
  </si>
  <si>
    <t>J02</t>
  </si>
  <si>
    <t>J03</t>
  </si>
  <si>
    <t>J05</t>
  </si>
  <si>
    <t>J06</t>
  </si>
  <si>
    <t>J07</t>
  </si>
  <si>
    <t>J08</t>
  </si>
  <si>
    <t>J09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</si>
  <si>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</si>
  <si>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</si>
  <si>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</si>
  <si>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</si>
  <si>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</si>
  <si>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</si>
  <si>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</si>
  <si>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</si>
  <si>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</si>
  <si>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</si>
  <si>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</si>
  <si>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</si>
  <si>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J22</t>
  </si>
  <si>
    <t>J23</t>
  </si>
  <si>
    <t>J24</t>
  </si>
  <si>
    <t>J25</t>
  </si>
  <si>
    <t>J26</t>
  </si>
  <si>
    <t>J27</t>
  </si>
  <si>
    <t>J28</t>
  </si>
  <si>
    <t>J29</t>
  </si>
  <si>
    <t>J30</t>
  </si>
  <si>
    <t>J31</t>
  </si>
  <si>
    <t>J32</t>
  </si>
  <si>
    <t>J33</t>
  </si>
  <si>
    <t>J34</t>
  </si>
  <si>
    <t>J35</t>
  </si>
  <si>
    <t>J36</t>
  </si>
  <si>
    <t>J37</t>
  </si>
  <si>
    <t>J38</t>
  </si>
  <si>
    <t>J39</t>
  </si>
  <si>
    <t>J40</t>
  </si>
  <si>
    <t>J41</t>
  </si>
  <si>
    <t>J42</t>
  </si>
  <si>
    <t>J43</t>
  </si>
  <si>
    <t>J44</t>
  </si>
  <si>
    <t>J45</t>
  </si>
  <si>
    <t>J46</t>
  </si>
  <si>
    <t>J47</t>
  </si>
  <si>
    <t>J48</t>
  </si>
  <si>
    <t>Sheet Size</t>
  </si>
  <si>
    <t>0.19x933x783.60</t>
  </si>
  <si>
    <t>0.19x849x816.95</t>
  </si>
  <si>
    <t>0.20x799x811.55</t>
  </si>
  <si>
    <t>0.20x800x811.55</t>
  </si>
  <si>
    <t>0.20x802x811.55</t>
  </si>
  <si>
    <t>0.20x895x808.72</t>
  </si>
  <si>
    <t>0.20x898x808</t>
  </si>
  <si>
    <t>0.23x834x818</t>
  </si>
  <si>
    <t>0.25x936x867.50</t>
  </si>
  <si>
    <t>0.28x936x867.50</t>
  </si>
  <si>
    <t>0.20x895x808</t>
  </si>
  <si>
    <t>0.19x849x838</t>
  </si>
  <si>
    <t>0.20x895x824.50</t>
  </si>
  <si>
    <t>0.20x933x785.76</t>
  </si>
  <si>
    <t>0.23x834x820.50</t>
  </si>
  <si>
    <t>0.23x839x820.50</t>
  </si>
  <si>
    <t>0.23x861x818.94</t>
  </si>
  <si>
    <t>0.16x936x906.40</t>
  </si>
  <si>
    <t>307x108</t>
  </si>
  <si>
    <t>0.17x827x930.40</t>
  </si>
  <si>
    <t>307x111</t>
  </si>
  <si>
    <t>0.16x827x930.40</t>
  </si>
  <si>
    <t>PFNL-HA</t>
  </si>
  <si>
    <t>PFNL-HS</t>
  </si>
  <si>
    <t>PFNL-HZ</t>
  </si>
  <si>
    <t>FGNL-TtP</t>
  </si>
  <si>
    <t>FGNOL-TtP#</t>
  </si>
  <si>
    <t>PPNC-HS</t>
  </si>
  <si>
    <t>PFNC-HA</t>
  </si>
  <si>
    <t>PFNC-HJ</t>
  </si>
  <si>
    <t>PFNC-HZ</t>
  </si>
  <si>
    <t>WFNC-HO</t>
  </si>
  <si>
    <t>FGNC-PP</t>
  </si>
  <si>
    <t>FVNC-VN</t>
  </si>
  <si>
    <t>FVNOC-VP#</t>
  </si>
  <si>
    <t>FVNOC-HP#</t>
  </si>
  <si>
    <t>FGNOC-TtP#</t>
  </si>
  <si>
    <t>MVNOC-HP#</t>
  </si>
  <si>
    <t>GGNTOC-ZA</t>
  </si>
  <si>
    <t>GGNTOC-ZJ</t>
  </si>
  <si>
    <t>PPNB-HS</t>
  </si>
  <si>
    <t>FVNB-HJj</t>
  </si>
  <si>
    <t>FGNB-TtJj</t>
  </si>
  <si>
    <t>MGNB-ZJj</t>
  </si>
  <si>
    <t>GGNTOB-ZA</t>
  </si>
  <si>
    <t>MGN-ZF</t>
  </si>
  <si>
    <t>MGN-ZJj</t>
  </si>
  <si>
    <t>FGN-TtJj</t>
  </si>
  <si>
    <t>PPN-HS</t>
  </si>
  <si>
    <t>PPNTO-HJ</t>
  </si>
  <si>
    <t>PPNG-HS</t>
  </si>
  <si>
    <t>PPTOG-HA</t>
  </si>
  <si>
    <t>PPNGOG-HS</t>
  </si>
  <si>
    <t>PPNHOG-Haa</t>
  </si>
  <si>
    <t>FGNL-TP</t>
  </si>
  <si>
    <t>FVNC-QP</t>
  </si>
  <si>
    <t>FVNC-VP</t>
  </si>
  <si>
    <t>PPNTO-HA</t>
  </si>
  <si>
    <t>PFNTO-HJ</t>
  </si>
  <si>
    <t>0.23x874x902</t>
  </si>
  <si>
    <t>104x60x30</t>
  </si>
  <si>
    <t>104x60x27.8</t>
  </si>
  <si>
    <t>0.23x813x845.70</t>
  </si>
  <si>
    <t>ลูกเต็ม</t>
  </si>
  <si>
    <t>แผ่น</t>
  </si>
  <si>
    <t>ลูกเศษ</t>
  </si>
  <si>
    <t>จำนวน</t>
  </si>
  <si>
    <t>จำนวนลูกเหล็ก</t>
  </si>
  <si>
    <t>Stock ซอย</t>
  </si>
  <si>
    <t>ประจำวันที่</t>
  </si>
  <si>
    <t>ลูกที่</t>
  </si>
  <si>
    <t>Location1</t>
  </si>
  <si>
    <t>J04</t>
  </si>
  <si>
    <t>01</t>
  </si>
  <si>
    <t>02</t>
  </si>
  <si>
    <t>03</t>
  </si>
  <si>
    <t>042</t>
  </si>
  <si>
    <t>052</t>
  </si>
  <si>
    <t>06</t>
  </si>
  <si>
    <t>07</t>
  </si>
  <si>
    <t>08</t>
  </si>
  <si>
    <t>09</t>
  </si>
  <si>
    <t>10</t>
  </si>
  <si>
    <t>11</t>
  </si>
  <si>
    <t>11/1</t>
  </si>
  <si>
    <t>12</t>
  </si>
  <si>
    <t>13</t>
  </si>
  <si>
    <t>14</t>
  </si>
  <si>
    <t>21</t>
  </si>
  <si>
    <t>22</t>
  </si>
  <si>
    <t>วันที่เบิก</t>
  </si>
  <si>
    <t>BAT</t>
  </si>
  <si>
    <t>ขนาด(mm.)</t>
  </si>
  <si>
    <t>ผลรวมการเบิก-&gt;</t>
  </si>
  <si>
    <t>09/10/61</t>
  </si>
  <si>
    <t>A100712A</t>
  </si>
  <si>
    <t>A100707A</t>
  </si>
  <si>
    <t>A100710A</t>
  </si>
  <si>
    <t>A100705A</t>
  </si>
  <si>
    <t>จำนวนแผ่นรวม</t>
  </si>
  <si>
    <t>จำนวนแผ่น</t>
  </si>
  <si>
    <t>พื้นที่ว่าง</t>
  </si>
  <si>
    <t>ช่อง</t>
  </si>
  <si>
    <t>33</t>
  </si>
  <si>
    <t>xxx</t>
  </si>
  <si>
    <t>A100712B</t>
  </si>
  <si>
    <t>BAT.ลูกเต็ม</t>
  </si>
  <si>
    <t>BAT.ลูกเศษ</t>
  </si>
  <si>
    <t>A100712G</t>
  </si>
  <si>
    <t>A100712R</t>
  </si>
  <si>
    <t>A100711A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</si>
</sst>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[$-1010000]d/m/yy;@"/>
    <numFmt numFmtId="188" formatCode="_-* #,##0_-;\-* #,##0_-;_-* &quot;-&quot;??_-;_-@_-"/>
  </numFmts>
  <fonts count="11" x14ac:knownFonts="1">
    <font>
      <sz val="14"/>
      <color theme="1"/>
      <name val="Browallia New"/>
      <family val="2"/>
      <charset val="222"/>
    </font>
    <font>
      <b/>
      <sz val="36"/>
      <color theme="1"/>
      <name val="Browallia New"/>
      <family val="2"/>
    </font>
    <font>
      <b/>
      <sz val="18"/>
      <color theme="1"/>
      <name val="Browallia New"/>
      <family val="2"/>
    </font>
    <font>
      <b/>
      <sz val="14"/>
      <color theme="1"/>
      <name val="Browallia New"/>
      <family val="2"/>
    </font>
    <font>
      <b/>
      <sz val="16"/>
      <color theme="1"/>
      <name val="Browallia New"/>
      <family val="2"/>
    </font>
    <font>
      <sz val="14"/>
      <color theme="1"/>
      <name val="Angsana New"/>
      <family val="1"/>
    </font>
    <font>
      <sz val="16"/>
      <color theme="1"/>
      <name val="Angsana New"/>
      <family val="1"/>
    </font>
    <font>
      <b/>
      <u/>
      <sz val="16"/>
      <color theme="1"/>
      <name val="Browallia New"/>
      <family val="2"/>
    </font>
    <font>
      <b/>
      <sz val="18"/>
      <color theme="1"/>
      <name val="Angsana New"/>
      <family val="1"/>
    </font>
    <font>
      <sz val="14"/>
      <color theme="1"/>
      <name val="Browallia New"/>
      <family val="2"/>
      <charset val="222"/>
    </font>
    <font>
      <b/>
      <sz val="11"/>
      <color theme="1"/>
      <name val="Browallia New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12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3" borderId="3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3" fontId="5" fillId="0" borderId="8" xfId="0" applyNumberFormat="1" applyFont="1" applyBorder="1" applyAlignment="1">
      <alignment horizontal="center" vertical="center"/>
    </xf>
    <xf numFmtId="14" fontId="0" fillId="0" borderId="17" xfId="0" applyNumberFormat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8" xfId="0" applyBorder="1"/>
    <xf numFmtId="0" fontId="0" fillId="0" borderId="17" xfId="0" applyBorder="1"/>
    <xf numFmtId="0" fontId="3" fillId="3" borderId="1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6" fillId="0" borderId="14" xfId="0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4" borderId="0" xfId="0" applyFill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3" fontId="5" fillId="0" borderId="0" xfId="0" applyNumberFormat="1" applyFont="1" applyBorder="1" applyAlignment="1">
      <alignment horizontal="center" vertical="center"/>
    </xf>
    <xf numFmtId="0" fontId="0" fillId="0" borderId="0" xfId="0" applyBorder="1"/>
    <xf numFmtId="0" fontId="0" fillId="0" borderId="0" xfId="0" applyFill="1"/>
    <xf numFmtId="14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5" fillId="4" borderId="17" xfId="0" applyFont="1" applyFill="1" applyBorder="1" applyAlignment="1">
      <alignment horizontal="center"/>
    </xf>
    <xf numFmtId="0" fontId="5" fillId="4" borderId="14" xfId="0" applyFont="1" applyFill="1" applyBorder="1" applyAlignment="1">
      <alignment horizontal="center"/>
    </xf>
    <xf numFmtId="49" fontId="5" fillId="0" borderId="8" xfId="0" applyNumberFormat="1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14" fontId="5" fillId="0" borderId="21" xfId="0" applyNumberFormat="1" applyFont="1" applyBorder="1" applyAlignment="1">
      <alignment horizontal="center"/>
    </xf>
    <xf numFmtId="14" fontId="5" fillId="0" borderId="8" xfId="0" applyNumberFormat="1" applyFont="1" applyBorder="1" applyAlignment="1">
      <alignment horizontal="center"/>
    </xf>
    <xf numFmtId="0" fontId="5" fillId="5" borderId="3" xfId="0" applyFont="1" applyFill="1" applyBorder="1" applyAlignment="1">
      <alignment horizontal="center"/>
    </xf>
    <xf numFmtId="0" fontId="5" fillId="6" borderId="16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0" fontId="5" fillId="0" borderId="0" xfId="0" applyFont="1"/>
    <xf numFmtId="0" fontId="5" fillId="0" borderId="17" xfId="0" applyFont="1" applyBorder="1" applyAlignment="1">
      <alignment horizontal="center"/>
    </xf>
    <xf numFmtId="0" fontId="5" fillId="7" borderId="8" xfId="0" applyFont="1" applyFill="1" applyBorder="1" applyAlignment="1">
      <alignment horizontal="center"/>
    </xf>
    <xf numFmtId="0" fontId="5" fillId="0" borderId="21" xfId="0" applyFont="1" applyBorder="1" applyAlignment="1">
      <alignment horizontal="center" vertical="center"/>
    </xf>
    <xf numFmtId="14" fontId="0" fillId="0" borderId="0" xfId="0" applyNumberFormat="1"/>
    <xf numFmtId="187" fontId="0" fillId="0" borderId="0" xfId="0" applyNumberFormat="1" applyAlignment="1">
      <alignment horizontal="center"/>
    </xf>
    <xf numFmtId="0" fontId="8" fillId="6" borderId="16" xfId="0" applyFont="1" applyFill="1" applyBorder="1" applyAlignment="1">
      <alignment horizontal="center"/>
    </xf>
    <xf numFmtId="0" fontId="8" fillId="6" borderId="15" xfId="0" applyFont="1" applyFill="1" applyBorder="1" applyAlignment="1"/>
    <xf numFmtId="0" fontId="3" fillId="0" borderId="0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49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0" fillId="8" borderId="0" xfId="0" applyFill="1" applyAlignment="1">
      <alignment horizontal="center"/>
    </xf>
    <xf numFmtId="188" fontId="3" fillId="0" borderId="0" xfId="1" applyNumberFormat="1" applyFont="1" applyAlignment="1">
      <alignment horizontal="right"/>
    </xf>
    <xf numFmtId="0" fontId="8" fillId="6" borderId="22" xfId="0" applyFont="1" applyFill="1" applyBorder="1" applyAlignment="1"/>
    <xf numFmtId="0" fontId="5" fillId="0" borderId="8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10" fillId="3" borderId="6" xfId="0" applyFont="1" applyFill="1" applyBorder="1" applyAlignment="1"/>
    <xf numFmtId="3" fontId="3" fillId="3" borderId="2" xfId="0" applyNumberFormat="1" applyFont="1" applyFill="1" applyBorder="1" applyAlignment="1">
      <alignment horizontal="center"/>
    </xf>
    <xf numFmtId="0" fontId="3" fillId="9" borderId="2" xfId="0" applyFont="1" applyFill="1" applyBorder="1" applyAlignment="1">
      <alignment horizontal="center" vertical="center"/>
    </xf>
    <xf numFmtId="0" fontId="3" fillId="9" borderId="13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9" borderId="24" xfId="0" applyFont="1" applyFill="1" applyBorder="1" applyAlignment="1">
      <alignment horizontal="center"/>
    </xf>
    <xf numFmtId="0" fontId="10" fillId="9" borderId="24" xfId="0" applyFont="1" applyFill="1" applyBorder="1" applyAlignment="1"/>
    <xf numFmtId="0" fontId="3" fillId="10" borderId="24" xfId="0" applyFont="1" applyFill="1" applyBorder="1" applyAlignment="1">
      <alignment horizontal="center"/>
    </xf>
    <xf numFmtId="3" fontId="3" fillId="10" borderId="24" xfId="0" applyNumberFormat="1" applyFont="1" applyFill="1" applyBorder="1" applyAlignment="1">
      <alignment horizontal="center"/>
    </xf>
    <xf numFmtId="0" fontId="5" fillId="10" borderId="8" xfId="0" applyFont="1" applyFill="1" applyBorder="1" applyAlignment="1">
      <alignment horizontal="center" vertical="center"/>
    </xf>
    <xf numFmtId="3" fontId="5" fillId="10" borderId="8" xfId="0" applyNumberFormat="1" applyFont="1" applyFill="1" applyBorder="1" applyAlignment="1">
      <alignment horizontal="center" vertical="center"/>
    </xf>
    <xf numFmtId="49" fontId="5" fillId="10" borderId="8" xfId="0" applyNumberFormat="1" applyFont="1" applyFill="1" applyBorder="1" applyAlignment="1">
      <alignment horizontal="center"/>
    </xf>
    <xf numFmtId="0" fontId="5" fillId="10" borderId="8" xfId="0" applyFont="1" applyFill="1" applyBorder="1" applyAlignment="1">
      <alignment horizontal="center"/>
    </xf>
    <xf numFmtId="0" fontId="5" fillId="0" borderId="17" xfId="0" applyFont="1" applyFill="1" applyBorder="1" applyAlignment="1">
      <alignment horizontal="center" vertical="center"/>
    </xf>
    <xf numFmtId="3" fontId="5" fillId="0" borderId="17" xfId="0" applyNumberFormat="1" applyFont="1" applyBorder="1" applyAlignment="1">
      <alignment horizontal="center" vertical="center"/>
    </xf>
    <xf numFmtId="49" fontId="5" fillId="0" borderId="17" xfId="0" applyNumberFormat="1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4" borderId="21" xfId="0" applyFont="1" applyFill="1" applyBorder="1" applyAlignment="1">
      <alignment horizontal="center"/>
    </xf>
    <xf numFmtId="0" fontId="3" fillId="9" borderId="6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5" fillId="4" borderId="25" xfId="0" applyFont="1" applyFill="1" applyBorder="1" applyAlignment="1">
      <alignment horizontal="center"/>
    </xf>
    <xf numFmtId="0" fontId="3" fillId="9" borderId="16" xfId="0" applyFont="1" applyFill="1" applyBorder="1" applyAlignment="1">
      <alignment horizontal="center" vertical="center" wrapText="1"/>
    </xf>
    <xf numFmtId="0" fontId="3" fillId="9" borderId="26" xfId="0" applyFont="1" applyFill="1" applyBorder="1" applyAlignment="1"/>
    <xf numFmtId="0" fontId="3" fillId="9" borderId="5" xfId="0" applyFont="1" applyFill="1" applyBorder="1" applyAlignment="1"/>
    <xf numFmtId="3" fontId="5" fillId="5" borderId="3" xfId="0" applyNumberFormat="1" applyFont="1" applyFill="1" applyBorder="1" applyAlignment="1">
      <alignment horizontal="center"/>
    </xf>
    <xf numFmtId="0" fontId="3" fillId="9" borderId="0" xfId="0" applyFont="1" applyFill="1" applyBorder="1" applyAlignment="1">
      <alignment horizontal="center" vertical="center"/>
    </xf>
    <xf numFmtId="0" fontId="3" fillId="9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/>
    </xf>
    <xf numFmtId="0" fontId="3" fillId="3" borderId="13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9" borderId="24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3" fontId="5" fillId="0" borderId="8" xfId="0" applyNumberFormat="1" applyFont="1" applyFill="1" applyBorder="1" applyAlignment="1">
      <alignment horizontal="center" vertical="center"/>
    </xf>
    <xf numFmtId="49" fontId="5" fillId="0" borderId="8" xfId="0" applyNumberFormat="1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161925</xdr:colOff>
      <xdr:row>4</xdr:row>
      <xdr:rowOff>57150</xdr:rowOff>
    </xdr:from>
    <xdr:to>
      <xdr:col>15</xdr:col>
      <xdr:colOff>438150</xdr:colOff>
      <xdr:row>5</xdr:row>
      <xdr:rowOff>133350</xdr:rowOff>
    </xdr:to>
    <xdr:sp macro="[0]!showfrom" textlink="">
      <xdr:nvSpPr>
        <xdr:cNvPr id="2" name="สี่เหลี่ยมผืนผ้ามุมมน 1"/>
        <xdr:cNvSpPr/>
      </xdr:nvSpPr>
      <xdr:spPr>
        <a:xfrm>
          <a:off x="10772775" y="1038225"/>
          <a:ext cx="1495425" cy="352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800"/>
            <a:t>เพิ่มเหล็กเต็ม</a:t>
          </a:r>
        </a:p>
      </xdr:txBody>
    </xdr:sp>
    <xdr:clientData/>
  </xdr:twoCellAnchor>
  <xdr:twoCellAnchor>
    <xdr:from>
      <xdr:col>14</xdr:col>
      <xdr:colOff>285750</xdr:colOff>
      <xdr:row>1</xdr:row>
      <xdr:rowOff>0</xdr:rowOff>
    </xdr:from>
    <xdr:to>
      <xdr:col>15</xdr:col>
      <xdr:colOff>533400</xdr:colOff>
      <xdr:row>2</xdr:row>
      <xdr:rowOff>9525</xdr:rowOff>
    </xdr:to>
    <xdr:sp macro="[0]!pae" textlink="">
      <xdr:nvSpPr>
        <xdr:cNvPr id="3" name="สี่เหลี่ยมผืนผ้ามุมมน 2"/>
        <xdr:cNvSpPr/>
      </xdr:nvSpPr>
      <xdr:spPr>
        <a:xfrm>
          <a:off x="11506200" y="295275"/>
          <a:ext cx="857250" cy="304800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ไปหน้า--</a:t>
          </a:r>
          <a:r>
            <a:rPr lang="en-US" sz="1100"/>
            <a:t>&gt;</a:t>
          </a:r>
          <a:endParaRPr lang="th-TH" sz="1100"/>
        </a:p>
      </xdr:txBody>
    </xdr:sp>
    <xdr:clientData/>
  </xdr:twoCellAnchor>
  <xdr:twoCellAnchor>
    <xdr:from>
      <xdr:col>13</xdr:col>
      <xdr:colOff>171450</xdr:colOff>
      <xdr:row>6</xdr:row>
      <xdr:rowOff>38100</xdr:rowOff>
    </xdr:from>
    <xdr:to>
      <xdr:col>15</xdr:col>
      <xdr:colOff>447675</xdr:colOff>
      <xdr:row>7</xdr:row>
      <xdr:rowOff>161925</xdr:rowOff>
    </xdr:to>
    <xdr:sp macro="[0]!showfrom22" textlink="">
      <xdr:nvSpPr>
        <xdr:cNvPr id="4" name="สี่เหลี่ยมผืนผ้ามุมมน 3"/>
        <xdr:cNvSpPr/>
      </xdr:nvSpPr>
      <xdr:spPr>
        <a:xfrm>
          <a:off x="10782300" y="1571625"/>
          <a:ext cx="1495425" cy="3714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800"/>
            <a:t>เพิ่มเหล็กเศษ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57151</xdr:rowOff>
    </xdr:from>
    <xdr:to>
      <xdr:col>2</xdr:col>
      <xdr:colOff>600075</xdr:colOff>
      <xdr:row>0</xdr:row>
      <xdr:rowOff>419101</xdr:rowOff>
    </xdr:to>
    <xdr:sp macro="[0]!back" textlink="">
      <xdr:nvSpPr>
        <xdr:cNvPr id="2" name="สี่เหลี่ยมผืนผ้ามุมมน 1"/>
        <xdr:cNvSpPr/>
      </xdr:nvSpPr>
      <xdr:spPr>
        <a:xfrm>
          <a:off x="95250" y="57151"/>
          <a:ext cx="1200150" cy="3619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กลับหน้า</a:t>
          </a:r>
          <a:r>
            <a:rPr lang="th-TH" sz="1100" baseline="0"/>
            <a:t> </a:t>
          </a:r>
          <a:r>
            <a:rPr lang="en-US" sz="1100" baseline="0"/>
            <a:t>Report</a:t>
          </a:r>
          <a:endParaRPr lang="th-TH" sz="1100"/>
        </a:p>
      </xdr:txBody>
    </xdr:sp>
    <xdr:clientData/>
  </xdr:twoCellAnchor>
  <xdr:twoCellAnchor>
    <xdr:from>
      <xdr:col>2</xdr:col>
      <xdr:colOff>742950</xdr:colOff>
      <xdr:row>0</xdr:row>
      <xdr:rowOff>85724</xdr:rowOff>
    </xdr:from>
    <xdr:to>
      <xdr:col>3</xdr:col>
      <xdr:colOff>600075</xdr:colOff>
      <xdr:row>0</xdr:row>
      <xdr:rowOff>400049</xdr:rowOff>
    </xdr:to>
    <xdr:sp macro="[0]!showfrom2" textlink="">
      <xdr:nvSpPr>
        <xdr:cNvPr id="3" name="สี่เหลี่ยมผืนผ้ามุมมน 2"/>
        <xdr:cNvSpPr/>
      </xdr:nvSpPr>
      <xdr:spPr>
        <a:xfrm>
          <a:off x="1438275" y="85724"/>
          <a:ext cx="933450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เบิกลูกใหญ่</a:t>
          </a:r>
        </a:p>
      </xdr:txBody>
    </xdr:sp>
    <xdr:clientData/>
  </xdr:twoCellAnchor>
  <xdr:twoCellAnchor>
    <xdr:from>
      <xdr:col>4</xdr:col>
      <xdr:colOff>85725</xdr:colOff>
      <xdr:row>0</xdr:row>
      <xdr:rowOff>304800</xdr:rowOff>
    </xdr:from>
    <xdr:to>
      <xdr:col>5</xdr:col>
      <xdr:colOff>476250</xdr:colOff>
      <xdr:row>0</xdr:row>
      <xdr:rowOff>304800</xdr:rowOff>
    </xdr:to>
    <xdr:cxnSp macro="">
      <xdr:nvCxnSpPr>
        <xdr:cNvPr id="7" name="ลูกศรเชื่อมต่อแบบตรง 6"/>
        <xdr:cNvCxnSpPr/>
      </xdr:nvCxnSpPr>
      <xdr:spPr>
        <a:xfrm flipH="1">
          <a:off x="2590800" y="304800"/>
          <a:ext cx="1200150" cy="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495299</xdr:colOff>
      <xdr:row>0</xdr:row>
      <xdr:rowOff>200025</xdr:rowOff>
    </xdr:from>
    <xdr:to>
      <xdr:col>9</xdr:col>
      <xdr:colOff>38099</xdr:colOff>
      <xdr:row>5</xdr:row>
      <xdr:rowOff>190500</xdr:rowOff>
    </xdr:to>
    <xdr:sp macro="" textlink="">
      <xdr:nvSpPr>
        <xdr:cNvPr id="8" name="TextBox 7"/>
        <xdr:cNvSpPr txBox="1"/>
      </xdr:nvSpPr>
      <xdr:spPr>
        <a:xfrm>
          <a:off x="3809999" y="200025"/>
          <a:ext cx="3476625" cy="1285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/>
            <a:t>กด</a:t>
          </a:r>
          <a:r>
            <a:rPr lang="th-TH" sz="1100" baseline="0"/>
            <a:t> ปุ่ม นี้ เพื่อ  เลือกข้อมูลที่ต้องการเบิกจาก </a:t>
          </a:r>
          <a:r>
            <a:rPr lang="en-US" sz="1100" baseline="0"/>
            <a:t>combo box</a:t>
          </a:r>
        </a:p>
        <a:p>
          <a:endParaRPr lang="en-US" sz="1100" baseline="0"/>
        </a:p>
        <a:p>
          <a:r>
            <a:rPr lang="th-TH" sz="1100" baseline="0"/>
            <a:t>ในที่นี้ต้องการเบิกรายการที่ 3 คือ </a:t>
          </a:r>
          <a:r>
            <a:rPr lang="en-US" sz="1100" baseline="0"/>
            <a:t>A100707A </a:t>
          </a:r>
        </a:p>
        <a:p>
          <a:r>
            <a:rPr lang="th-TH" sz="1100" baseline="0"/>
            <a:t>แล้วนำค่า ในช่อง </a:t>
          </a:r>
          <a:r>
            <a:rPr lang="en-US" sz="1100" baseline="0"/>
            <a:t>C4:i4 </a:t>
          </a:r>
          <a:r>
            <a:rPr lang="th-TH" sz="1100" baseline="0"/>
            <a:t>ที่เป็นสีส้ม ไป เก็บที่</a:t>
          </a:r>
          <a:r>
            <a:rPr lang="en-US" sz="1100" baseline="0"/>
            <a:t>sheet isue</a:t>
          </a:r>
        </a:p>
        <a:p>
          <a:r>
            <a:rPr lang="th-TH" sz="1100" baseline="0"/>
            <a:t>แล้วกลับมา ลบข้อมูลในแถบสีส้มออก  และยกข้อมูลด้านล่างแถบสีส้มมาแทนที โดยไม่ลบ </a:t>
          </a:r>
          <a:r>
            <a:rPr lang="en-US" sz="1100" baseline="0"/>
            <a:t>ROW </a:t>
          </a:r>
        </a:p>
        <a:p>
          <a:r>
            <a:rPr lang="th-TH" sz="1100" baseline="0"/>
            <a:t>ต้องเขียนสูตรยังไง ครับ</a:t>
          </a:r>
        </a:p>
        <a:p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F60"/>
  <sheetViews>
    <sheetView workbookViewId="0">
      <selection activeCell="K11" sqref="K11"/>
    </sheetView>
  </sheetViews>
  <sheetFormatPr defaultRowHeight="20.25" x14ac:dyDescent="0.4"/>
  <cols>
    <col min="1" max="1" width="8.140625" style="1" customWidth="1"/>
    <col min="2" max="2" width="12.140625" style="1" customWidth="1"/>
    <col min="3" max="3" width="6.42578125" style="1" customWidth="1"/>
    <col min="4" max="4" width="17" style="1" customWidth="1"/>
    <col min="5" max="5" width="16.28515625" style="1" customWidth="1"/>
    <col min="6" max="6" width="7.140625" style="1" customWidth="1"/>
    <col min="7" max="7" width="11.28515625" style="1" customWidth="1"/>
    <col min="8" max="8" width="11" style="1" customWidth="1"/>
    <col min="9" max="12" width="12.7109375" style="1" customWidth="1"/>
    <col min="13" max="13" width="18.85546875" customWidth="1"/>
    <col min="21" max="21" width="22" customWidth="1"/>
  </cols>
  <sheetData>
    <row r="1" spans="1:32" ht="23.25" x14ac:dyDescent="0.5">
      <c r="A1" s="104"/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</row>
    <row r="2" spans="1:32" ht="23.25" x14ac:dyDescent="0.5">
      <c r="A2" s="105"/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Q2" s="56" t="s">
        <v>6</v>
      </c>
      <c r="R2" s="37"/>
      <c r="T2" s="1"/>
      <c r="U2" s="59"/>
      <c r="V2" s="1"/>
    </row>
    <row r="3" spans="1:32" ht="23.25" x14ac:dyDescent="0.5">
      <c r="B3" s="30" t="s">
        <v>129</v>
      </c>
      <c r="C3" s="106"/>
      <c r="D3" s="106"/>
      <c r="U3" s="58"/>
    </row>
    <row r="4" spans="1:32" ht="7.5" customHeight="1" thickBot="1" x14ac:dyDescent="0.45"/>
    <row r="5" spans="1:32" ht="21.75" thickBot="1" x14ac:dyDescent="0.5">
      <c r="A5" s="109" t="s">
        <v>2</v>
      </c>
      <c r="B5" s="111" t="s">
        <v>4</v>
      </c>
      <c r="C5" s="113" t="s">
        <v>9</v>
      </c>
      <c r="D5" s="113" t="s">
        <v>10</v>
      </c>
      <c r="E5" s="11" t="s">
        <v>5</v>
      </c>
      <c r="F5" s="115" t="s">
        <v>11</v>
      </c>
      <c r="G5" s="117" t="s">
        <v>127</v>
      </c>
      <c r="H5" s="118"/>
      <c r="I5" s="117" t="s">
        <v>126</v>
      </c>
      <c r="J5" s="119"/>
      <c r="K5" s="119"/>
      <c r="L5" s="118"/>
      <c r="M5" s="102" t="s">
        <v>0</v>
      </c>
    </row>
    <row r="6" spans="1:32" ht="21.75" thickBot="1" x14ac:dyDescent="0.5">
      <c r="A6" s="110"/>
      <c r="B6" s="112"/>
      <c r="C6" s="114"/>
      <c r="D6" s="114"/>
      <c r="E6" s="12" t="s">
        <v>8</v>
      </c>
      <c r="F6" s="116"/>
      <c r="G6" s="5" t="s">
        <v>123</v>
      </c>
      <c r="H6" s="9" t="s">
        <v>125</v>
      </c>
      <c r="I6" s="8" t="s">
        <v>124</v>
      </c>
      <c r="J6" s="8"/>
      <c r="K6" s="10" t="s">
        <v>128</v>
      </c>
      <c r="L6" s="8" t="s">
        <v>1</v>
      </c>
      <c r="M6" s="103"/>
    </row>
    <row r="7" spans="1:32" ht="20.100000000000001" customHeight="1" x14ac:dyDescent="0.4">
      <c r="A7" s="19" t="s">
        <v>6</v>
      </c>
      <c r="B7" s="16">
        <v>43354</v>
      </c>
      <c r="C7" s="17">
        <v>202</v>
      </c>
      <c r="D7" s="17" t="s">
        <v>12</v>
      </c>
      <c r="E7" s="17" t="s">
        <v>7</v>
      </c>
      <c r="F7" s="17">
        <v>11</v>
      </c>
      <c r="G7" s="24">
        <v>4</v>
      </c>
      <c r="H7" s="24">
        <v>1</v>
      </c>
      <c r="I7" s="24">
        <v>5781</v>
      </c>
      <c r="J7" s="24">
        <v>1109952</v>
      </c>
      <c r="K7" s="24"/>
      <c r="L7" s="25"/>
      <c r="M7" s="28"/>
    </row>
    <row r="8" spans="1:32" ht="20.100000000000001" customHeight="1" x14ac:dyDescent="0.4">
      <c r="A8" s="20"/>
      <c r="B8" s="7"/>
      <c r="C8" s="7"/>
      <c r="D8" s="7"/>
      <c r="E8" s="7"/>
      <c r="F8" s="7"/>
      <c r="G8" s="7"/>
      <c r="H8" s="7"/>
      <c r="I8" s="7"/>
      <c r="J8" s="7"/>
      <c r="K8" s="7"/>
      <c r="L8" s="26"/>
      <c r="M8" s="27"/>
    </row>
    <row r="9" spans="1:32" ht="20.100000000000001" customHeight="1" x14ac:dyDescent="0.4">
      <c r="A9" s="20"/>
      <c r="B9" s="7"/>
      <c r="C9" s="7"/>
      <c r="D9" s="7"/>
      <c r="E9" s="7"/>
      <c r="F9" s="7"/>
      <c r="G9" s="7"/>
      <c r="H9" s="7"/>
      <c r="I9" s="7"/>
      <c r="J9" s="7"/>
      <c r="K9" s="7"/>
      <c r="L9" s="26"/>
      <c r="M9" s="27"/>
    </row>
    <row r="10" spans="1:32" ht="20.100000000000001" customHeight="1" x14ac:dyDescent="0.4">
      <c r="A10" s="20"/>
      <c r="B10" s="7"/>
      <c r="C10" s="7"/>
      <c r="D10" s="7"/>
      <c r="E10" s="7"/>
      <c r="F10" s="7"/>
      <c r="G10" s="7"/>
      <c r="H10" s="7"/>
      <c r="I10" s="7"/>
      <c r="J10" s="7"/>
      <c r="K10" s="7"/>
      <c r="L10" s="26"/>
      <c r="M10" s="27"/>
      <c r="U10" s="37"/>
      <c r="V10" s="37"/>
      <c r="W10" s="37"/>
      <c r="X10" s="37"/>
      <c r="Y10" s="37"/>
      <c r="Z10" s="37"/>
    </row>
    <row r="11" spans="1:32" ht="20.100000000000001" customHeight="1" x14ac:dyDescent="0.4">
      <c r="A11" s="20"/>
      <c r="B11" s="7"/>
      <c r="C11" s="7"/>
      <c r="D11" s="7"/>
      <c r="E11" s="7"/>
      <c r="F11" s="7"/>
      <c r="G11" s="7"/>
      <c r="H11" s="7"/>
      <c r="I11" s="7"/>
      <c r="J11" s="7"/>
      <c r="K11" s="7"/>
      <c r="L11" s="26"/>
      <c r="M11" s="27"/>
      <c r="U11" s="38"/>
      <c r="V11" s="39"/>
      <c r="W11" s="39"/>
      <c r="X11" s="39"/>
      <c r="Y11" s="39"/>
      <c r="Z11" s="39"/>
      <c r="AA11" s="34"/>
      <c r="AB11" s="35"/>
      <c r="AC11" s="33"/>
      <c r="AD11" s="33"/>
      <c r="AE11" s="34"/>
      <c r="AF11" s="35"/>
    </row>
    <row r="12" spans="1:32" ht="20.100000000000001" customHeight="1" x14ac:dyDescent="0.4">
      <c r="A12" s="20"/>
      <c r="B12" s="7"/>
      <c r="C12" s="7"/>
      <c r="D12" s="7"/>
      <c r="E12" s="7"/>
      <c r="F12" s="7"/>
      <c r="G12" s="7"/>
      <c r="H12" s="7"/>
      <c r="I12" s="7"/>
      <c r="J12" s="7"/>
      <c r="K12" s="7"/>
      <c r="L12" s="26"/>
      <c r="M12" s="27"/>
      <c r="U12" s="40"/>
      <c r="V12" s="40"/>
      <c r="W12" s="40"/>
      <c r="X12" s="40"/>
      <c r="Y12" s="40"/>
      <c r="Z12" s="40"/>
      <c r="AA12" s="36"/>
      <c r="AB12" s="36"/>
      <c r="AC12" s="36"/>
      <c r="AD12" s="36"/>
      <c r="AE12" s="36"/>
      <c r="AF12" s="36"/>
    </row>
    <row r="13" spans="1:32" ht="20.100000000000001" customHeight="1" x14ac:dyDescent="0.4">
      <c r="A13" s="20"/>
      <c r="B13" s="7"/>
      <c r="C13" s="7"/>
      <c r="D13" s="7"/>
      <c r="E13" s="7"/>
      <c r="F13" s="7"/>
      <c r="G13" s="7"/>
      <c r="H13" s="7"/>
      <c r="I13" s="7"/>
      <c r="J13" s="7"/>
      <c r="K13" s="7"/>
      <c r="L13" s="26"/>
      <c r="M13" s="27"/>
    </row>
    <row r="14" spans="1:32" ht="20.100000000000001" customHeight="1" x14ac:dyDescent="0.4">
      <c r="A14" s="20"/>
      <c r="B14" s="7"/>
      <c r="C14" s="7"/>
      <c r="D14" s="7"/>
      <c r="E14" s="7"/>
      <c r="F14" s="7"/>
      <c r="G14" s="7"/>
      <c r="H14" s="7"/>
      <c r="I14" s="7"/>
      <c r="J14" s="7"/>
      <c r="K14" s="7"/>
      <c r="L14" s="26"/>
      <c r="M14" s="27"/>
    </row>
    <row r="15" spans="1:32" ht="20.100000000000001" customHeight="1" x14ac:dyDescent="0.4">
      <c r="A15" s="20"/>
      <c r="B15" s="7"/>
      <c r="C15" s="7"/>
      <c r="D15" s="7"/>
      <c r="E15" s="7"/>
      <c r="F15" s="7"/>
      <c r="G15" s="7"/>
      <c r="H15" s="7"/>
      <c r="I15" s="7"/>
      <c r="J15" s="7"/>
      <c r="K15" s="7"/>
      <c r="L15" s="26"/>
      <c r="M15" s="27"/>
    </row>
    <row r="16" spans="1:32" ht="20.100000000000001" customHeight="1" x14ac:dyDescent="0.4">
      <c r="A16" s="20"/>
      <c r="B16" s="7"/>
      <c r="C16" s="7"/>
      <c r="D16" s="7"/>
      <c r="E16" s="7"/>
      <c r="F16" s="7"/>
      <c r="G16" s="7"/>
      <c r="H16" s="7"/>
      <c r="I16" s="7"/>
      <c r="J16" s="7"/>
      <c r="K16" s="7"/>
      <c r="L16" s="26"/>
      <c r="M16" s="27"/>
    </row>
    <row r="17" spans="1:13" ht="20.100000000000001" customHeight="1" x14ac:dyDescent="0.4">
      <c r="A17" s="20"/>
      <c r="B17" s="7"/>
      <c r="C17" s="7"/>
      <c r="D17" s="7"/>
      <c r="E17" s="7"/>
      <c r="F17" s="7"/>
      <c r="G17" s="7"/>
      <c r="H17" s="7"/>
      <c r="I17" s="7"/>
      <c r="J17" s="7"/>
      <c r="K17" s="7"/>
      <c r="L17" s="26"/>
      <c r="M17" s="27"/>
    </row>
    <row r="18" spans="1:13" ht="20.100000000000001" customHeight="1" x14ac:dyDescent="0.4">
      <c r="A18" s="20"/>
      <c r="B18" s="7"/>
      <c r="C18" s="7"/>
      <c r="D18" s="7"/>
      <c r="E18" s="7"/>
      <c r="F18" s="7"/>
      <c r="G18" s="7"/>
      <c r="H18" s="7"/>
      <c r="I18" s="7"/>
      <c r="J18" s="7"/>
      <c r="K18" s="7"/>
      <c r="L18" s="26"/>
      <c r="M18" s="27"/>
    </row>
    <row r="19" spans="1:13" ht="20.100000000000001" customHeight="1" x14ac:dyDescent="0.4">
      <c r="A19" s="20"/>
      <c r="B19" s="7"/>
      <c r="C19" s="7"/>
      <c r="D19" s="7"/>
      <c r="E19" s="7"/>
      <c r="F19" s="7"/>
      <c r="G19" s="7"/>
      <c r="H19" s="7"/>
      <c r="I19" s="7"/>
      <c r="J19" s="7"/>
      <c r="K19" s="7"/>
      <c r="L19" s="26"/>
      <c r="M19" s="27"/>
    </row>
    <row r="20" spans="1:13" ht="20.100000000000001" customHeight="1" x14ac:dyDescent="0.4">
      <c r="A20" s="20"/>
      <c r="B20" s="7"/>
      <c r="C20" s="7"/>
      <c r="D20" s="7"/>
      <c r="E20" s="7"/>
      <c r="F20" s="7"/>
      <c r="G20" s="7"/>
      <c r="H20" s="7"/>
      <c r="I20" s="7"/>
      <c r="J20" s="7"/>
      <c r="K20" s="7"/>
      <c r="L20" s="26"/>
      <c r="M20" s="27"/>
    </row>
    <row r="21" spans="1:13" ht="20.25" customHeight="1" x14ac:dyDescent="0.4">
      <c r="A21" s="20"/>
      <c r="B21" s="7"/>
      <c r="C21" s="7"/>
      <c r="D21" s="7"/>
      <c r="E21" s="7"/>
      <c r="F21" s="7"/>
      <c r="G21" s="7"/>
      <c r="H21" s="7"/>
      <c r="I21" s="7"/>
      <c r="J21" s="7"/>
      <c r="K21" s="7"/>
      <c r="L21" s="26"/>
      <c r="M21" s="27"/>
    </row>
    <row r="22" spans="1:13" ht="20.25" customHeight="1" x14ac:dyDescent="0.4">
      <c r="A22" s="20"/>
      <c r="B22" s="7"/>
      <c r="C22" s="7"/>
      <c r="D22" s="7"/>
      <c r="E22" s="7"/>
      <c r="F22" s="7"/>
      <c r="G22" s="7"/>
      <c r="H22" s="7"/>
      <c r="I22" s="7"/>
      <c r="J22" s="7"/>
      <c r="K22" s="7"/>
      <c r="L22" s="26"/>
      <c r="M22" s="27"/>
    </row>
    <row r="23" spans="1:13" ht="20.25" customHeight="1" x14ac:dyDescent="0.4">
      <c r="A23" s="20"/>
      <c r="B23" s="7"/>
      <c r="C23" s="7"/>
      <c r="D23" s="7"/>
      <c r="E23" s="7"/>
      <c r="F23" s="7"/>
      <c r="G23" s="7"/>
      <c r="H23" s="7"/>
      <c r="I23" s="7"/>
      <c r="J23" s="7"/>
      <c r="K23" s="7"/>
      <c r="L23" s="26"/>
      <c r="M23" s="27"/>
    </row>
    <row r="24" spans="1:13" ht="20.25" customHeight="1" x14ac:dyDescent="0.4">
      <c r="A24" s="20"/>
      <c r="B24" s="7"/>
      <c r="C24" s="7"/>
      <c r="D24" s="7"/>
      <c r="E24" s="7"/>
      <c r="F24" s="7"/>
      <c r="G24" s="7"/>
      <c r="H24" s="7"/>
      <c r="I24" s="7"/>
      <c r="J24" s="7"/>
      <c r="K24" s="7"/>
      <c r="L24" s="26"/>
      <c r="M24" s="27"/>
    </row>
    <row r="25" spans="1:13" ht="20.25" customHeight="1" x14ac:dyDescent="0.4">
      <c r="A25" s="20"/>
      <c r="B25" s="7"/>
      <c r="C25" s="7"/>
      <c r="D25" s="7"/>
      <c r="E25" s="7"/>
      <c r="F25" s="7"/>
      <c r="G25" s="7"/>
      <c r="H25" s="7"/>
      <c r="I25" s="7"/>
      <c r="J25" s="7"/>
      <c r="K25" s="7"/>
      <c r="L25" s="26"/>
      <c r="M25" s="27"/>
    </row>
    <row r="26" spans="1:13" ht="20.25" customHeight="1" x14ac:dyDescent="0.4">
      <c r="A26" s="20"/>
      <c r="B26" s="7"/>
      <c r="C26" s="7"/>
      <c r="D26" s="7"/>
      <c r="E26" s="7"/>
      <c r="F26" s="7"/>
      <c r="G26" s="7"/>
      <c r="H26" s="7"/>
      <c r="I26" s="7"/>
      <c r="J26" s="7"/>
      <c r="K26" s="7"/>
      <c r="L26" s="26"/>
      <c r="M26" s="27"/>
    </row>
    <row r="27" spans="1:13" ht="20.25" customHeight="1" x14ac:dyDescent="0.4">
      <c r="A27" s="20"/>
      <c r="B27" s="7"/>
      <c r="C27" s="7"/>
      <c r="D27" s="7"/>
      <c r="E27" s="7"/>
      <c r="F27" s="7"/>
      <c r="G27" s="7"/>
      <c r="H27" s="7"/>
      <c r="I27" s="7"/>
      <c r="J27" s="7"/>
      <c r="K27" s="7"/>
      <c r="L27" s="26"/>
      <c r="M27" s="27"/>
    </row>
    <row r="28" spans="1:13" ht="20.25" customHeight="1" x14ac:dyDescent="0.4">
      <c r="A28" s="20"/>
      <c r="B28" s="7"/>
      <c r="C28" s="7"/>
      <c r="D28" s="7"/>
      <c r="E28" s="7"/>
      <c r="F28" s="7"/>
      <c r="G28" s="7"/>
      <c r="H28" s="7"/>
      <c r="I28" s="7"/>
      <c r="J28" s="7"/>
      <c r="K28" s="7"/>
      <c r="L28" s="26"/>
      <c r="M28" s="27"/>
    </row>
    <row r="29" spans="1:13" ht="20.25" customHeight="1" x14ac:dyDescent="0.4">
      <c r="A29" s="20"/>
      <c r="B29" s="7"/>
      <c r="C29" s="7"/>
      <c r="D29" s="7"/>
      <c r="E29" s="7"/>
      <c r="F29" s="7"/>
      <c r="G29" s="7"/>
      <c r="H29" s="7"/>
      <c r="I29" s="7"/>
      <c r="J29" s="7"/>
      <c r="K29" s="7"/>
      <c r="L29" s="26"/>
      <c r="M29" s="27"/>
    </row>
    <row r="30" spans="1:13" ht="20.25" customHeight="1" x14ac:dyDescent="0.4">
      <c r="A30" s="20"/>
      <c r="B30" s="7"/>
      <c r="C30" s="7"/>
      <c r="D30" s="7"/>
      <c r="E30" s="7"/>
      <c r="F30" s="7"/>
      <c r="G30" s="7"/>
      <c r="H30" s="7"/>
      <c r="I30" s="7"/>
      <c r="J30" s="7"/>
      <c r="K30" s="7"/>
      <c r="L30" s="26"/>
      <c r="M30" s="27"/>
    </row>
    <row r="31" spans="1:13" ht="20.25" customHeight="1" x14ac:dyDescent="0.4">
      <c r="A31" s="20"/>
      <c r="B31" s="7"/>
      <c r="C31" s="7"/>
      <c r="D31" s="7"/>
      <c r="E31" s="7"/>
      <c r="F31" s="7"/>
      <c r="G31" s="7"/>
      <c r="H31" s="7"/>
      <c r="I31" s="7"/>
      <c r="J31" s="7"/>
      <c r="K31" s="7"/>
      <c r="L31" s="26"/>
      <c r="M31" s="27"/>
    </row>
    <row r="32" spans="1:13" ht="20.25" customHeight="1" x14ac:dyDescent="0.4">
      <c r="A32" s="20"/>
      <c r="B32" s="7"/>
      <c r="C32" s="7"/>
      <c r="D32" s="7"/>
      <c r="E32" s="7"/>
      <c r="F32" s="7"/>
      <c r="G32" s="7"/>
      <c r="H32" s="7"/>
      <c r="I32" s="7"/>
      <c r="J32" s="7"/>
      <c r="K32" s="7"/>
      <c r="L32" s="26"/>
      <c r="M32" s="27"/>
    </row>
    <row r="33" spans="1:13" ht="20.25" customHeight="1" x14ac:dyDescent="0.4">
      <c r="A33" s="20"/>
      <c r="B33" s="7"/>
      <c r="C33" s="7"/>
      <c r="D33" s="7"/>
      <c r="E33" s="7"/>
      <c r="F33" s="7"/>
      <c r="G33" s="7"/>
      <c r="H33" s="7"/>
      <c r="I33" s="7"/>
      <c r="J33" s="7"/>
      <c r="K33" s="7"/>
      <c r="L33" s="26"/>
      <c r="M33" s="27"/>
    </row>
    <row r="34" spans="1:13" ht="20.25" customHeight="1" x14ac:dyDescent="0.4">
      <c r="A34" s="20"/>
      <c r="B34" s="7"/>
      <c r="C34" s="7"/>
      <c r="D34" s="7"/>
      <c r="E34" s="7"/>
      <c r="F34" s="7"/>
      <c r="G34" s="7"/>
      <c r="H34" s="7"/>
      <c r="I34" s="7"/>
      <c r="J34" s="7"/>
      <c r="K34" s="7"/>
      <c r="L34" s="26"/>
      <c r="M34" s="27"/>
    </row>
    <row r="35" spans="1:13" ht="20.25" customHeight="1" x14ac:dyDescent="0.4">
      <c r="A35" s="20"/>
      <c r="B35" s="7"/>
      <c r="C35" s="7"/>
      <c r="D35" s="7"/>
      <c r="E35" s="7"/>
      <c r="F35" s="7"/>
      <c r="G35" s="7"/>
      <c r="H35" s="7"/>
      <c r="I35" s="7"/>
      <c r="J35" s="7"/>
      <c r="K35" s="7"/>
      <c r="L35" s="26"/>
      <c r="M35" s="27"/>
    </row>
    <row r="36" spans="1:13" ht="20.25" customHeight="1" x14ac:dyDescent="0.4">
      <c r="A36" s="20"/>
      <c r="B36" s="7"/>
      <c r="C36" s="7"/>
      <c r="D36" s="7"/>
      <c r="E36" s="7"/>
      <c r="F36" s="7"/>
      <c r="G36" s="7"/>
      <c r="H36" s="7"/>
      <c r="I36" s="7"/>
      <c r="J36" s="7"/>
      <c r="K36" s="7"/>
      <c r="L36" s="26"/>
      <c r="M36" s="27"/>
    </row>
    <row r="37" spans="1:13" ht="20.25" customHeight="1" x14ac:dyDescent="0.4">
      <c r="A37" s="20"/>
      <c r="B37" s="7"/>
      <c r="C37" s="7"/>
      <c r="D37" s="7"/>
      <c r="E37" s="7"/>
      <c r="F37" s="7"/>
      <c r="G37" s="7"/>
      <c r="H37" s="7"/>
      <c r="I37" s="7"/>
      <c r="J37" s="7"/>
      <c r="K37" s="7"/>
      <c r="L37" s="26"/>
      <c r="M37" s="27"/>
    </row>
    <row r="38" spans="1:13" ht="20.25" customHeight="1" x14ac:dyDescent="0.4">
      <c r="A38" s="20"/>
      <c r="B38" s="7"/>
      <c r="C38" s="7"/>
      <c r="D38" s="7"/>
      <c r="E38" s="7"/>
      <c r="F38" s="7"/>
      <c r="G38" s="7"/>
      <c r="H38" s="7"/>
      <c r="I38" s="7"/>
      <c r="J38" s="7"/>
      <c r="K38" s="7"/>
      <c r="L38" s="26"/>
      <c r="M38" s="27"/>
    </row>
    <row r="39" spans="1:13" ht="20.25" customHeight="1" x14ac:dyDescent="0.4">
      <c r="A39" s="20"/>
      <c r="B39" s="7"/>
      <c r="C39" s="7"/>
      <c r="D39" s="7"/>
      <c r="E39" s="7"/>
      <c r="F39" s="7"/>
      <c r="G39" s="7"/>
      <c r="H39" s="7"/>
      <c r="I39" s="7"/>
      <c r="J39" s="7"/>
      <c r="K39" s="7"/>
      <c r="L39" s="26"/>
      <c r="M39" s="27"/>
    </row>
    <row r="40" spans="1:13" ht="20.25" customHeight="1" x14ac:dyDescent="0.4">
      <c r="A40" s="20"/>
      <c r="B40" s="7"/>
      <c r="C40" s="7"/>
      <c r="D40" s="7"/>
      <c r="E40" s="7"/>
      <c r="F40" s="7"/>
      <c r="G40" s="7"/>
      <c r="H40" s="7"/>
      <c r="I40" s="7"/>
      <c r="J40" s="7"/>
      <c r="K40" s="7"/>
      <c r="L40" s="26"/>
      <c r="M40" s="27"/>
    </row>
    <row r="41" spans="1:13" ht="20.25" customHeight="1" x14ac:dyDescent="0.4">
      <c r="A41" s="20"/>
      <c r="B41" s="7"/>
      <c r="C41" s="7"/>
      <c r="D41" s="7"/>
      <c r="E41" s="7"/>
      <c r="F41" s="7"/>
      <c r="G41" s="7"/>
      <c r="H41" s="7"/>
      <c r="I41" s="7"/>
      <c r="J41" s="7"/>
      <c r="K41" s="7"/>
      <c r="L41" s="26"/>
      <c r="M41" s="27"/>
    </row>
    <row r="42" spans="1:13" ht="20.25" customHeight="1" x14ac:dyDescent="0.4">
      <c r="A42" s="20"/>
      <c r="B42" s="7"/>
      <c r="C42" s="7"/>
      <c r="D42" s="7"/>
      <c r="E42" s="7"/>
      <c r="F42" s="7"/>
      <c r="G42" s="7"/>
      <c r="H42" s="7"/>
      <c r="I42" s="7"/>
      <c r="J42" s="7"/>
      <c r="K42" s="7"/>
      <c r="L42" s="26"/>
      <c r="M42" s="27"/>
    </row>
    <row r="43" spans="1:13" ht="20.25" customHeight="1" x14ac:dyDescent="0.4">
      <c r="A43" s="20"/>
      <c r="B43" s="7"/>
      <c r="C43" s="7"/>
      <c r="D43" s="7"/>
      <c r="E43" s="7"/>
      <c r="F43" s="7"/>
      <c r="G43" s="7"/>
      <c r="H43" s="7"/>
      <c r="I43" s="7"/>
      <c r="J43" s="7"/>
      <c r="K43" s="7"/>
      <c r="L43" s="26"/>
      <c r="M43" s="27"/>
    </row>
    <row r="44" spans="1:13" ht="20.25" customHeight="1" x14ac:dyDescent="0.4">
      <c r="A44" s="20"/>
      <c r="B44" s="7"/>
      <c r="C44" s="7"/>
      <c r="D44" s="7"/>
      <c r="E44" s="7"/>
      <c r="F44" s="7"/>
      <c r="G44" s="7"/>
      <c r="H44" s="7"/>
      <c r="I44" s="7"/>
      <c r="J44" s="7"/>
      <c r="K44" s="7"/>
      <c r="L44" s="26"/>
      <c r="M44" s="27"/>
    </row>
    <row r="45" spans="1:13" ht="20.25" customHeight="1" x14ac:dyDescent="0.4">
      <c r="A45" s="20"/>
      <c r="B45" s="7"/>
      <c r="C45" s="7"/>
      <c r="D45" s="7"/>
      <c r="E45" s="7"/>
      <c r="F45" s="7"/>
      <c r="G45" s="7"/>
      <c r="H45" s="7"/>
      <c r="I45" s="7"/>
      <c r="J45" s="7"/>
      <c r="K45" s="7"/>
      <c r="L45" s="26"/>
      <c r="M45" s="27"/>
    </row>
    <row r="46" spans="1:13" ht="20.25" customHeight="1" x14ac:dyDescent="0.4">
      <c r="A46" s="20"/>
      <c r="B46" s="7"/>
      <c r="C46" s="7"/>
      <c r="D46" s="7"/>
      <c r="E46" s="7"/>
      <c r="F46" s="7"/>
      <c r="G46" s="7"/>
      <c r="H46" s="7"/>
      <c r="I46" s="7"/>
      <c r="J46" s="7"/>
      <c r="K46" s="7"/>
      <c r="L46" s="26"/>
      <c r="M46" s="27"/>
    </row>
    <row r="47" spans="1:13" ht="20.25" customHeight="1" x14ac:dyDescent="0.4">
      <c r="A47" s="20"/>
      <c r="B47" s="7"/>
      <c r="C47" s="7"/>
      <c r="D47" s="7"/>
      <c r="E47" s="7"/>
      <c r="F47" s="7"/>
      <c r="G47" s="7"/>
      <c r="H47" s="7"/>
      <c r="I47" s="7"/>
      <c r="J47" s="7"/>
      <c r="K47" s="7"/>
      <c r="L47" s="26"/>
      <c r="M47" s="27"/>
    </row>
    <row r="48" spans="1:13" ht="20.25" customHeight="1" x14ac:dyDescent="0.4">
      <c r="A48" s="20"/>
      <c r="B48" s="7"/>
      <c r="C48" s="7"/>
      <c r="D48" s="7"/>
      <c r="E48" s="7"/>
      <c r="F48" s="7"/>
      <c r="G48" s="7"/>
      <c r="H48" s="7"/>
      <c r="I48" s="7"/>
      <c r="J48" s="7"/>
      <c r="K48" s="7"/>
      <c r="L48" s="26"/>
      <c r="M48" s="27"/>
    </row>
    <row r="49" spans="1:13" ht="20.25" customHeight="1" x14ac:dyDescent="0.4">
      <c r="A49" s="20"/>
      <c r="B49" s="7"/>
      <c r="C49" s="7"/>
      <c r="D49" s="7"/>
      <c r="E49" s="7"/>
      <c r="F49" s="7"/>
      <c r="G49" s="7"/>
      <c r="H49" s="7"/>
      <c r="I49" s="7"/>
      <c r="J49" s="7"/>
      <c r="K49" s="7"/>
      <c r="L49" s="26"/>
      <c r="M49" s="27"/>
    </row>
    <row r="50" spans="1:13" ht="20.25" customHeight="1" x14ac:dyDescent="0.4">
      <c r="A50" s="20"/>
      <c r="B50" s="7"/>
      <c r="C50" s="7"/>
      <c r="D50" s="7"/>
      <c r="E50" s="7"/>
      <c r="F50" s="7"/>
      <c r="G50" s="7"/>
      <c r="H50" s="7"/>
      <c r="I50" s="7"/>
      <c r="J50" s="7"/>
      <c r="K50" s="7"/>
      <c r="L50" s="26"/>
      <c r="M50" s="27"/>
    </row>
    <row r="51" spans="1:13" ht="20.25" customHeight="1" x14ac:dyDescent="0.4">
      <c r="A51" s="20"/>
      <c r="B51" s="7"/>
      <c r="C51" s="7"/>
      <c r="D51" s="7"/>
      <c r="E51" s="7"/>
      <c r="F51" s="7"/>
      <c r="G51" s="7"/>
      <c r="H51" s="7"/>
      <c r="I51" s="7"/>
      <c r="J51" s="7"/>
      <c r="K51" s="7"/>
      <c r="L51" s="26"/>
      <c r="M51" s="27"/>
    </row>
    <row r="52" spans="1:13" ht="20.25" customHeight="1" x14ac:dyDescent="0.4">
      <c r="A52" s="20"/>
      <c r="B52" s="7"/>
      <c r="C52" s="7"/>
      <c r="D52" s="7"/>
      <c r="E52" s="7"/>
      <c r="F52" s="7"/>
      <c r="G52" s="7"/>
      <c r="H52" s="7"/>
      <c r="I52" s="7"/>
      <c r="J52" s="7"/>
      <c r="K52" s="7"/>
      <c r="L52" s="26"/>
      <c r="M52" s="27"/>
    </row>
    <row r="53" spans="1:13" ht="20.25" customHeight="1" x14ac:dyDescent="0.4">
      <c r="A53" s="20"/>
      <c r="B53" s="7"/>
      <c r="C53" s="7"/>
      <c r="D53" s="7"/>
      <c r="E53" s="7"/>
      <c r="F53" s="7"/>
      <c r="G53" s="7"/>
      <c r="H53" s="7"/>
      <c r="I53" s="7"/>
      <c r="J53" s="7"/>
      <c r="K53" s="7"/>
      <c r="L53" s="26"/>
      <c r="M53" s="27"/>
    </row>
    <row r="54" spans="1:13" ht="20.25" customHeight="1" x14ac:dyDescent="0.4">
      <c r="A54" s="20"/>
      <c r="B54" s="7"/>
      <c r="C54" s="7"/>
      <c r="D54" s="7"/>
      <c r="E54" s="7"/>
      <c r="F54" s="7"/>
      <c r="G54" s="7"/>
      <c r="H54" s="7"/>
      <c r="I54" s="7"/>
      <c r="J54" s="7"/>
      <c r="K54" s="7"/>
      <c r="L54" s="26"/>
      <c r="M54" s="27"/>
    </row>
    <row r="55" spans="1:13" ht="20.25" customHeight="1" x14ac:dyDescent="0.4">
      <c r="A55" s="20"/>
      <c r="B55" s="7"/>
      <c r="C55" s="7"/>
      <c r="D55" s="7"/>
      <c r="E55" s="7"/>
      <c r="F55" s="7"/>
      <c r="G55" s="7"/>
      <c r="H55" s="7"/>
      <c r="I55" s="7"/>
      <c r="J55" s="7"/>
      <c r="K55" s="7"/>
      <c r="L55" s="26"/>
      <c r="M55" s="27"/>
    </row>
    <row r="56" spans="1:13" ht="20.25" customHeight="1" x14ac:dyDescent="0.4">
      <c r="A56" s="20"/>
      <c r="B56" s="7"/>
      <c r="C56" s="7"/>
      <c r="D56" s="7"/>
      <c r="E56" s="7"/>
      <c r="F56" s="7"/>
      <c r="G56" s="7"/>
      <c r="H56" s="7"/>
      <c r="I56" s="7"/>
      <c r="J56" s="7"/>
      <c r="K56" s="7"/>
      <c r="L56" s="26"/>
      <c r="M56" s="27"/>
    </row>
    <row r="57" spans="1:13" ht="20.25" customHeight="1" x14ac:dyDescent="0.4">
      <c r="A57" s="20"/>
      <c r="B57" s="7"/>
      <c r="C57" s="7"/>
      <c r="D57" s="7"/>
      <c r="E57" s="7"/>
      <c r="F57" s="7"/>
      <c r="G57" s="7"/>
      <c r="H57" s="7"/>
      <c r="I57" s="7"/>
      <c r="J57" s="7"/>
      <c r="K57" s="7"/>
      <c r="L57" s="26"/>
      <c r="M57" s="27"/>
    </row>
    <row r="58" spans="1:13" ht="20.25" customHeight="1" x14ac:dyDescent="0.4">
      <c r="A58" s="20"/>
      <c r="B58" s="7"/>
      <c r="C58" s="7"/>
      <c r="D58" s="7"/>
      <c r="E58" s="7"/>
      <c r="F58" s="7"/>
      <c r="G58" s="7"/>
      <c r="H58" s="7"/>
      <c r="I58" s="7"/>
      <c r="J58" s="7"/>
      <c r="K58" s="7"/>
      <c r="L58" s="26"/>
      <c r="M58" s="27"/>
    </row>
    <row r="59" spans="1:13" ht="20.25" customHeight="1" x14ac:dyDescent="0.4">
      <c r="A59" s="20"/>
      <c r="B59" s="7"/>
      <c r="C59" s="7"/>
      <c r="D59" s="7"/>
      <c r="E59" s="7"/>
      <c r="F59" s="7"/>
      <c r="G59" s="7"/>
      <c r="H59" s="7"/>
      <c r="I59" s="7"/>
      <c r="J59" s="7"/>
      <c r="K59" s="7"/>
      <c r="L59" s="26"/>
      <c r="M59" s="27"/>
    </row>
    <row r="60" spans="1:13" ht="21" customHeight="1" thickBot="1" x14ac:dyDescent="0.6">
      <c r="A60" s="107" t="s">
        <v>1</v>
      </c>
      <c r="B60" s="108"/>
      <c r="C60" s="108"/>
      <c r="D60" s="108"/>
      <c r="E60" s="108"/>
      <c r="F60" s="108"/>
      <c r="G60" s="21">
        <f>SUM(G7:G59)</f>
        <v>4</v>
      </c>
      <c r="H60" s="22"/>
      <c r="I60" s="13"/>
      <c r="J60" s="23"/>
      <c r="K60" s="13"/>
      <c r="L60" s="23"/>
      <c r="M60" s="27"/>
    </row>
  </sheetData>
  <mergeCells count="12">
    <mergeCell ref="M5:M6"/>
    <mergeCell ref="A1:M1"/>
    <mergeCell ref="A2:M2"/>
    <mergeCell ref="C3:D3"/>
    <mergeCell ref="A60:F60"/>
    <mergeCell ref="A5:A6"/>
    <mergeCell ref="B5:B6"/>
    <mergeCell ref="C5:C6"/>
    <mergeCell ref="D5:D6"/>
    <mergeCell ref="F5:F6"/>
    <mergeCell ref="G5:H5"/>
    <mergeCell ref="I5:L5"/>
  </mergeCells>
  <dataValidations count="1">
    <dataValidation type="list" allowBlank="1" showInputMessage="1" showErrorMessage="1" sqref="Q2">
      <formula1>Location1</formula1>
    </dataValidation>
  </dataValidations>
  <pageMargins left="0.7" right="0.7" top="0.75" bottom="0.75" header="0.3" footer="0.3"/>
  <pageSetup paperSize="256" orientation="portrait" horizontalDpi="203" verticalDpi="203" copies="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86"/>
  <sheetViews>
    <sheetView tabSelected="1" zoomScaleNormal="100" workbookViewId="0">
      <selection activeCell="J18" sqref="J18"/>
    </sheetView>
  </sheetViews>
  <sheetFormatPr defaultRowHeight="21" x14ac:dyDescent="0.45"/>
  <cols>
    <col min="1" max="1" width="5.7109375" style="52" bestFit="1" customWidth="1"/>
    <col min="2" max="2" width="4.7109375" style="52" bestFit="1" customWidth="1"/>
    <col min="3" max="3" width="16.140625" style="52" customWidth="1"/>
    <col min="4" max="4" width="11" style="52" customWidth="1"/>
    <col min="5" max="5" width="12.140625" style="53" customWidth="1"/>
    <col min="6" max="6" width="7.85546875" style="52" bestFit="1" customWidth="1"/>
    <col min="7" max="7" width="19.7109375" style="52" customWidth="1"/>
    <col min="8" max="8" width="23.42578125" style="52" customWidth="1"/>
    <col min="9" max="9" width="8" style="52" customWidth="1"/>
    <col min="10" max="10" width="13.5703125" style="52" customWidth="1"/>
    <col min="11" max="11" width="1.140625" style="52" customWidth="1"/>
    <col min="12" max="12" width="5.7109375" style="52" bestFit="1" customWidth="1"/>
    <col min="13" max="13" width="12.5703125" style="52" customWidth="1"/>
    <col min="14" max="14" width="14.42578125" style="52" customWidth="1"/>
    <col min="15" max="15" width="12.140625" style="53" customWidth="1"/>
    <col min="16" max="16" width="6.7109375" style="52" bestFit="1" customWidth="1"/>
    <col min="17" max="17" width="11.85546875" style="52" customWidth="1"/>
    <col min="18" max="18" width="12.5703125" style="52" customWidth="1"/>
    <col min="19" max="19" width="14.28515625" style="52" customWidth="1"/>
    <col min="20" max="20" width="10.42578125" style="54" bestFit="1" customWidth="1"/>
    <col min="21" max="21" width="13.28515625" style="1" customWidth="1"/>
    <col min="22" max="22" width="0.85546875" customWidth="1"/>
  </cols>
  <sheetData>
    <row r="1" spans="1:23" ht="36" customHeight="1" thickBot="1" x14ac:dyDescent="0.5"/>
    <row r="2" spans="1:23" ht="21.75" customHeight="1" thickBot="1" x14ac:dyDescent="0.5">
      <c r="A2" s="120" t="s">
        <v>2</v>
      </c>
      <c r="B2" s="120"/>
      <c r="C2" s="78" t="s">
        <v>6</v>
      </c>
      <c r="D2" s="79" t="s">
        <v>159</v>
      </c>
      <c r="E2" s="81">
        <f>SUM(D5:D64)</f>
        <v>90</v>
      </c>
      <c r="F2" s="78" t="s">
        <v>124</v>
      </c>
      <c r="G2" s="78" t="s">
        <v>161</v>
      </c>
      <c r="H2" s="80">
        <f>COUNTBLANK(B5:B64)-COUNTA(M5:M64)</f>
        <v>-3</v>
      </c>
      <c r="I2" s="78" t="s">
        <v>162</v>
      </c>
      <c r="J2" s="95"/>
      <c r="K2" s="96"/>
      <c r="L2" s="121" t="s">
        <v>2</v>
      </c>
      <c r="M2" s="122"/>
      <c r="N2" s="9" t="s">
        <v>6</v>
      </c>
      <c r="O2" s="73" t="s">
        <v>159</v>
      </c>
      <c r="P2" s="74">
        <f>SUM(N5:N64)</f>
        <v>44</v>
      </c>
      <c r="Q2" s="9" t="s">
        <v>124</v>
      </c>
      <c r="R2" s="117" t="s">
        <v>160</v>
      </c>
      <c r="S2" s="119"/>
      <c r="T2" s="119"/>
      <c r="U2" s="118"/>
      <c r="W2" s="1"/>
    </row>
    <row r="3" spans="1:23" ht="21" customHeight="1" thickBot="1" x14ac:dyDescent="0.45">
      <c r="A3" s="75" t="s">
        <v>3</v>
      </c>
      <c r="B3" s="91" t="s">
        <v>130</v>
      </c>
      <c r="C3" s="75" t="s">
        <v>166</v>
      </c>
      <c r="D3" s="75" t="s">
        <v>124</v>
      </c>
      <c r="E3" s="76" t="s">
        <v>4</v>
      </c>
      <c r="F3" s="76" t="s">
        <v>9</v>
      </c>
      <c r="G3" s="76" t="s">
        <v>10</v>
      </c>
      <c r="H3" s="75" t="s">
        <v>152</v>
      </c>
      <c r="I3" s="76" t="s">
        <v>11</v>
      </c>
      <c r="J3" s="76" t="s">
        <v>0</v>
      </c>
      <c r="K3" s="94"/>
      <c r="L3" s="92" t="s">
        <v>3</v>
      </c>
      <c r="M3" s="72" t="s">
        <v>130</v>
      </c>
      <c r="N3" s="72" t="s">
        <v>167</v>
      </c>
      <c r="O3" s="72" t="s">
        <v>124</v>
      </c>
      <c r="P3" s="29" t="s">
        <v>4</v>
      </c>
      <c r="Q3" s="29" t="s">
        <v>9</v>
      </c>
      <c r="R3" s="29" t="s">
        <v>10</v>
      </c>
      <c r="S3" s="71" t="s">
        <v>152</v>
      </c>
      <c r="T3" s="29" t="s">
        <v>11</v>
      </c>
      <c r="U3" s="77" t="s">
        <v>0</v>
      </c>
    </row>
    <row r="4" spans="1:23" ht="3" customHeight="1" x14ac:dyDescent="0.4">
      <c r="A4" s="98"/>
      <c r="B4" s="98"/>
      <c r="C4" s="98"/>
      <c r="D4" s="98"/>
      <c r="E4" s="99"/>
      <c r="F4" s="99"/>
      <c r="G4" s="99"/>
      <c r="H4" s="98"/>
      <c r="I4" s="99"/>
      <c r="J4" s="99"/>
      <c r="K4" s="99"/>
      <c r="L4" s="100"/>
      <c r="M4" s="100"/>
      <c r="N4" s="100"/>
      <c r="O4" s="100"/>
      <c r="P4" s="101"/>
      <c r="Q4" s="101"/>
      <c r="R4" s="101"/>
      <c r="S4" s="100"/>
      <c r="T4" s="101"/>
      <c r="U4" s="101"/>
    </row>
    <row r="5" spans="1:23" ht="20.25" customHeight="1" x14ac:dyDescent="0.45">
      <c r="A5" s="41">
        <v>1</v>
      </c>
      <c r="B5" s="89">
        <v>1</v>
      </c>
      <c r="C5" s="86" t="s">
        <v>155</v>
      </c>
      <c r="D5" s="87">
        <v>10</v>
      </c>
      <c r="E5" s="88" t="s">
        <v>154</v>
      </c>
      <c r="F5" s="55">
        <v>307</v>
      </c>
      <c r="G5" s="55" t="s">
        <v>87</v>
      </c>
      <c r="H5" s="55" t="s">
        <v>70</v>
      </c>
      <c r="I5" s="55">
        <v>11</v>
      </c>
      <c r="J5" s="41"/>
      <c r="K5" s="93"/>
      <c r="L5" s="90">
        <v>1</v>
      </c>
      <c r="M5" s="14">
        <v>1</v>
      </c>
      <c r="N5" s="15">
        <v>22</v>
      </c>
      <c r="O5" s="43" t="s">
        <v>163</v>
      </c>
      <c r="P5" s="44">
        <v>1</v>
      </c>
      <c r="Q5" s="45">
        <v>200</v>
      </c>
      <c r="R5" s="45" t="s">
        <v>82</v>
      </c>
      <c r="S5" s="45" t="s">
        <v>60</v>
      </c>
      <c r="T5" s="41">
        <v>2</v>
      </c>
      <c r="U5" s="7">
        <v>44</v>
      </c>
    </row>
    <row r="6" spans="1:23" ht="20.25" customHeight="1" x14ac:dyDescent="0.45">
      <c r="A6" s="42">
        <v>2</v>
      </c>
      <c r="B6" s="42">
        <v>2</v>
      </c>
      <c r="C6" s="70" t="s">
        <v>165</v>
      </c>
      <c r="D6" s="15">
        <v>10</v>
      </c>
      <c r="E6" s="43" t="s">
        <v>154</v>
      </c>
      <c r="F6" s="45">
        <v>307</v>
      </c>
      <c r="G6" s="45" t="s">
        <v>87</v>
      </c>
      <c r="H6" s="45" t="s">
        <v>70</v>
      </c>
      <c r="I6" s="45">
        <v>11</v>
      </c>
      <c r="J6" s="46"/>
      <c r="K6" s="90"/>
      <c r="L6" s="90">
        <v>2</v>
      </c>
      <c r="M6" s="14">
        <v>2</v>
      </c>
      <c r="N6" s="15">
        <v>22</v>
      </c>
      <c r="O6" s="43" t="s">
        <v>163</v>
      </c>
      <c r="P6" s="44">
        <v>1</v>
      </c>
      <c r="Q6" s="45">
        <v>200</v>
      </c>
      <c r="R6" s="45" t="s">
        <v>82</v>
      </c>
      <c r="S6" s="45" t="s">
        <v>60</v>
      </c>
      <c r="T6" s="46">
        <v>2</v>
      </c>
      <c r="U6" s="7">
        <v>44</v>
      </c>
    </row>
    <row r="7" spans="1:23" ht="20.25" customHeight="1" x14ac:dyDescent="0.45">
      <c r="A7" s="31">
        <v>3</v>
      </c>
      <c r="B7" s="31">
        <v>3</v>
      </c>
      <c r="C7" s="70"/>
      <c r="D7" s="123"/>
      <c r="E7" s="124"/>
      <c r="F7" s="70"/>
      <c r="G7" s="125"/>
      <c r="H7" s="70"/>
      <c r="I7" s="126"/>
      <c r="J7" s="46"/>
      <c r="K7" s="90"/>
      <c r="L7" s="90">
        <v>3</v>
      </c>
      <c r="M7" s="14">
        <v>3</v>
      </c>
      <c r="N7" s="15"/>
      <c r="O7" s="43"/>
      <c r="P7" s="57"/>
      <c r="Q7" s="45"/>
      <c r="R7" s="14"/>
      <c r="S7" s="18"/>
      <c r="T7" s="46"/>
      <c r="U7" s="7"/>
    </row>
    <row r="8" spans="1:23" ht="20.25" customHeight="1" x14ac:dyDescent="0.45">
      <c r="A8" s="42">
        <v>4</v>
      </c>
      <c r="B8" s="42">
        <v>4</v>
      </c>
      <c r="C8" s="82" t="s">
        <v>156</v>
      </c>
      <c r="D8" s="83">
        <v>10</v>
      </c>
      <c r="E8" s="84" t="s">
        <v>154</v>
      </c>
      <c r="F8" s="82">
        <v>307</v>
      </c>
      <c r="G8" s="85" t="s">
        <v>87</v>
      </c>
      <c r="H8" s="82" t="s">
        <v>70</v>
      </c>
      <c r="I8" s="82">
        <v>11</v>
      </c>
      <c r="J8" s="46"/>
      <c r="K8" s="90"/>
      <c r="L8" s="90">
        <v>4</v>
      </c>
      <c r="M8" s="14">
        <v>4</v>
      </c>
      <c r="N8" s="15"/>
      <c r="O8" s="43"/>
      <c r="P8" s="44"/>
      <c r="Q8" s="45"/>
      <c r="R8" s="45"/>
      <c r="S8" s="45"/>
      <c r="T8" s="46"/>
      <c r="U8" s="7"/>
    </row>
    <row r="9" spans="1:23" ht="20.25" customHeight="1" x14ac:dyDescent="0.45">
      <c r="A9" s="42">
        <v>5</v>
      </c>
      <c r="B9" s="42">
        <v>5</v>
      </c>
      <c r="C9" s="70" t="s">
        <v>157</v>
      </c>
      <c r="D9" s="15">
        <v>10</v>
      </c>
      <c r="E9" s="43" t="s">
        <v>154</v>
      </c>
      <c r="F9" s="45">
        <v>211</v>
      </c>
      <c r="G9" s="45" t="s">
        <v>87</v>
      </c>
      <c r="H9" s="45" t="s">
        <v>70</v>
      </c>
      <c r="I9" s="45">
        <v>11</v>
      </c>
      <c r="J9" s="46"/>
      <c r="K9" s="90"/>
      <c r="L9" s="90">
        <v>5</v>
      </c>
      <c r="M9" s="14">
        <v>5</v>
      </c>
      <c r="N9" s="15"/>
      <c r="O9" s="43"/>
      <c r="P9" s="44"/>
      <c r="Q9" s="45"/>
      <c r="R9" s="45"/>
      <c r="S9" s="45"/>
      <c r="T9" s="46"/>
      <c r="U9" s="7"/>
    </row>
    <row r="10" spans="1:23" ht="20.25" customHeight="1" x14ac:dyDescent="0.45">
      <c r="A10" s="42">
        <v>6</v>
      </c>
      <c r="B10" s="42">
        <v>6</v>
      </c>
      <c r="C10" s="70" t="s">
        <v>168</v>
      </c>
      <c r="D10" s="15">
        <v>10</v>
      </c>
      <c r="E10" s="43" t="s">
        <v>154</v>
      </c>
      <c r="F10" s="45">
        <v>307</v>
      </c>
      <c r="G10" s="45" t="s">
        <v>87</v>
      </c>
      <c r="H10" s="45" t="s">
        <v>70</v>
      </c>
      <c r="I10" s="45">
        <v>11</v>
      </c>
      <c r="J10" s="46"/>
      <c r="K10" s="90"/>
      <c r="L10" s="90">
        <v>6</v>
      </c>
      <c r="M10" s="14">
        <v>6</v>
      </c>
      <c r="N10" s="15"/>
      <c r="O10" s="43"/>
      <c r="P10" s="44"/>
      <c r="Q10" s="45"/>
      <c r="R10" s="45"/>
      <c r="S10" s="45"/>
      <c r="T10" s="46"/>
      <c r="U10" s="7"/>
    </row>
    <row r="11" spans="1:23" ht="20.25" customHeight="1" x14ac:dyDescent="0.45">
      <c r="A11" s="42">
        <v>7</v>
      </c>
      <c r="B11" s="42">
        <v>7</v>
      </c>
      <c r="C11" s="70" t="s">
        <v>169</v>
      </c>
      <c r="D11" s="15">
        <v>10</v>
      </c>
      <c r="E11" s="43" t="s">
        <v>154</v>
      </c>
      <c r="F11" s="45">
        <v>307</v>
      </c>
      <c r="G11" s="45" t="s">
        <v>87</v>
      </c>
      <c r="H11" s="45" t="s">
        <v>70</v>
      </c>
      <c r="I11" s="45">
        <v>11</v>
      </c>
      <c r="J11" s="46"/>
      <c r="K11" s="90"/>
      <c r="L11" s="90">
        <v>7</v>
      </c>
      <c r="M11" s="14">
        <v>7</v>
      </c>
      <c r="N11" s="45"/>
      <c r="O11" s="43"/>
      <c r="P11" s="44"/>
      <c r="Q11" s="45"/>
      <c r="R11" s="45"/>
      <c r="S11" s="45"/>
      <c r="T11" s="46"/>
      <c r="U11" s="7"/>
    </row>
    <row r="12" spans="1:23" ht="20.25" customHeight="1" x14ac:dyDescent="0.45">
      <c r="A12" s="42">
        <v>8</v>
      </c>
      <c r="B12" s="42">
        <v>8</v>
      </c>
      <c r="C12" s="70" t="s">
        <v>170</v>
      </c>
      <c r="D12" s="15">
        <v>10</v>
      </c>
      <c r="E12" s="43" t="s">
        <v>154</v>
      </c>
      <c r="F12" s="45">
        <v>307</v>
      </c>
      <c r="G12" s="45" t="s">
        <v>87</v>
      </c>
      <c r="H12" s="45" t="s">
        <v>70</v>
      </c>
      <c r="I12" s="45">
        <v>11</v>
      </c>
      <c r="J12" s="46"/>
      <c r="K12" s="90"/>
      <c r="L12" s="90">
        <v>8</v>
      </c>
      <c r="M12" s="14">
        <v>8</v>
      </c>
      <c r="N12" s="45"/>
      <c r="O12" s="43"/>
      <c r="P12" s="44"/>
      <c r="Q12" s="45"/>
      <c r="R12" s="45"/>
      <c r="S12" s="45"/>
      <c r="T12" s="46"/>
      <c r="U12" s="7"/>
    </row>
    <row r="13" spans="1:23" ht="20.25" customHeight="1" x14ac:dyDescent="0.45">
      <c r="A13" s="42">
        <v>9</v>
      </c>
      <c r="B13" s="42">
        <v>9</v>
      </c>
      <c r="C13" s="70" t="s">
        <v>169</v>
      </c>
      <c r="D13" s="15">
        <v>10</v>
      </c>
      <c r="E13" s="43" t="s">
        <v>154</v>
      </c>
      <c r="F13" s="45">
        <v>307</v>
      </c>
      <c r="G13" s="45" t="s">
        <v>87</v>
      </c>
      <c r="H13" s="45" t="s">
        <v>70</v>
      </c>
      <c r="I13" s="45">
        <v>11</v>
      </c>
      <c r="J13" s="46"/>
      <c r="K13" s="90"/>
      <c r="L13" s="90">
        <v>9</v>
      </c>
      <c r="M13" s="14">
        <v>9</v>
      </c>
      <c r="N13" s="45"/>
      <c r="O13" s="43"/>
      <c r="P13" s="44"/>
      <c r="Q13" s="45"/>
      <c r="R13" s="45"/>
      <c r="S13" s="45"/>
      <c r="T13" s="46"/>
      <c r="U13" s="7"/>
    </row>
    <row r="14" spans="1:23" ht="20.25" customHeight="1" x14ac:dyDescent="0.45">
      <c r="A14" s="42">
        <v>10</v>
      </c>
      <c r="B14" s="42">
        <v>10</v>
      </c>
      <c r="C14" s="70" t="s">
        <v>170</v>
      </c>
      <c r="D14" s="15">
        <v>10</v>
      </c>
      <c r="E14" s="43" t="s">
        <v>154</v>
      </c>
      <c r="F14" s="45">
        <v>307</v>
      </c>
      <c r="G14" s="45" t="s">
        <v>87</v>
      </c>
      <c r="H14" s="45" t="s">
        <v>70</v>
      </c>
      <c r="I14" s="45">
        <v>11</v>
      </c>
      <c r="J14" s="46"/>
      <c r="K14" s="90"/>
      <c r="L14" s="90">
        <v>10</v>
      </c>
      <c r="M14" s="14">
        <v>10</v>
      </c>
      <c r="N14" s="45"/>
      <c r="O14" s="43"/>
      <c r="P14" s="44"/>
      <c r="Q14" s="45"/>
      <c r="R14" s="45"/>
      <c r="S14" s="45"/>
      <c r="T14" s="46"/>
      <c r="U14" s="7"/>
    </row>
    <row r="15" spans="1:23" ht="20.25" customHeight="1" x14ac:dyDescent="0.45">
      <c r="A15" s="42">
        <v>11</v>
      </c>
      <c r="B15" s="42">
        <v>11</v>
      </c>
      <c r="C15" s="70"/>
      <c r="D15" s="15"/>
      <c r="E15" s="43"/>
      <c r="F15" s="45"/>
      <c r="G15" s="45"/>
      <c r="H15" s="45"/>
      <c r="I15" s="45"/>
      <c r="J15" s="46"/>
      <c r="K15" s="90"/>
      <c r="L15" s="90">
        <v>11</v>
      </c>
      <c r="M15" s="14">
        <v>11</v>
      </c>
      <c r="N15" s="45"/>
      <c r="O15" s="43"/>
      <c r="P15" s="44"/>
      <c r="Q15" s="45"/>
      <c r="R15" s="45"/>
      <c r="S15" s="45"/>
      <c r="T15" s="46"/>
      <c r="U15" s="7"/>
    </row>
    <row r="16" spans="1:23" ht="20.25" customHeight="1" x14ac:dyDescent="0.45">
      <c r="A16" s="42">
        <v>12</v>
      </c>
      <c r="B16" s="42">
        <v>12</v>
      </c>
      <c r="C16" s="70"/>
      <c r="D16" s="15"/>
      <c r="E16" s="43"/>
      <c r="F16" s="45"/>
      <c r="G16" s="45"/>
      <c r="H16" s="45"/>
      <c r="I16" s="45"/>
      <c r="J16" s="46"/>
      <c r="K16" s="90"/>
      <c r="L16" s="90">
        <v>12</v>
      </c>
      <c r="M16" s="14">
        <v>12</v>
      </c>
      <c r="N16" s="45"/>
      <c r="O16" s="43"/>
      <c r="P16" s="44"/>
      <c r="Q16" s="48"/>
      <c r="R16" s="46"/>
      <c r="S16" s="46"/>
      <c r="T16" s="46"/>
      <c r="U16" s="7"/>
    </row>
    <row r="17" spans="1:21" ht="20.25" customHeight="1" x14ac:dyDescent="0.45">
      <c r="A17" s="42">
        <v>13</v>
      </c>
      <c r="B17" s="42">
        <v>13</v>
      </c>
      <c r="C17" s="70"/>
      <c r="D17" s="15"/>
      <c r="E17" s="43"/>
      <c r="F17" s="45"/>
      <c r="G17" s="45"/>
      <c r="H17" s="45"/>
      <c r="I17" s="45"/>
      <c r="J17" s="46"/>
      <c r="K17" s="90"/>
      <c r="L17" s="90">
        <v>13</v>
      </c>
      <c r="M17" s="14">
        <v>13</v>
      </c>
      <c r="N17" s="45"/>
      <c r="O17" s="43"/>
      <c r="P17" s="44"/>
      <c r="Q17" s="45"/>
      <c r="R17" s="45"/>
      <c r="S17" s="45"/>
      <c r="T17" s="46"/>
      <c r="U17" s="7"/>
    </row>
    <row r="18" spans="1:21" ht="20.25" customHeight="1" x14ac:dyDescent="0.45">
      <c r="A18" s="42">
        <v>14</v>
      </c>
      <c r="B18" s="42">
        <v>14</v>
      </c>
      <c r="C18" s="70"/>
      <c r="D18" s="15"/>
      <c r="E18" s="43"/>
      <c r="F18" s="45"/>
      <c r="G18" s="45"/>
      <c r="H18" s="45"/>
      <c r="I18" s="45"/>
      <c r="J18" s="46"/>
      <c r="K18" s="44"/>
      <c r="L18" s="90">
        <v>14</v>
      </c>
      <c r="M18" s="14">
        <v>14</v>
      </c>
      <c r="N18" s="45"/>
      <c r="O18" s="43"/>
      <c r="P18" s="44"/>
      <c r="Q18" s="45"/>
      <c r="R18" s="45"/>
      <c r="S18" s="45"/>
      <c r="T18" s="46"/>
      <c r="U18" s="7"/>
    </row>
    <row r="19" spans="1:21" ht="20.25" customHeight="1" x14ac:dyDescent="0.45">
      <c r="A19" s="42">
        <v>15</v>
      </c>
      <c r="B19" s="42">
        <v>15</v>
      </c>
      <c r="C19" s="70"/>
      <c r="D19" s="15"/>
      <c r="E19" s="43"/>
      <c r="F19" s="45"/>
      <c r="G19" s="45"/>
      <c r="H19" s="45"/>
      <c r="I19" s="45"/>
      <c r="J19" s="46"/>
      <c r="K19" s="90"/>
      <c r="L19" s="90">
        <v>15</v>
      </c>
      <c r="M19" s="14">
        <v>15</v>
      </c>
      <c r="N19" s="45"/>
      <c r="O19" s="43"/>
      <c r="P19" s="44"/>
      <c r="Q19" s="45"/>
      <c r="R19" s="45"/>
      <c r="S19" s="45"/>
      <c r="T19" s="46"/>
      <c r="U19" s="7"/>
    </row>
    <row r="20" spans="1:21" ht="20.25" customHeight="1" x14ac:dyDescent="0.45">
      <c r="A20" s="42">
        <v>16</v>
      </c>
      <c r="B20" s="42">
        <v>16</v>
      </c>
      <c r="C20" s="70"/>
      <c r="D20" s="15"/>
      <c r="E20" s="43"/>
      <c r="F20" s="45"/>
      <c r="G20" s="45"/>
      <c r="H20" s="45"/>
      <c r="I20" s="45"/>
      <c r="J20" s="46"/>
      <c r="K20" s="90"/>
      <c r="L20" s="90">
        <v>16</v>
      </c>
      <c r="M20" s="14">
        <v>16</v>
      </c>
      <c r="N20" s="45"/>
      <c r="O20" s="43"/>
      <c r="P20" s="44"/>
      <c r="Q20" s="45"/>
      <c r="R20" s="45"/>
      <c r="S20" s="45"/>
      <c r="T20" s="46"/>
      <c r="U20" s="7"/>
    </row>
    <row r="21" spans="1:21" ht="20.25" customHeight="1" x14ac:dyDescent="0.45">
      <c r="A21" s="42">
        <v>17</v>
      </c>
      <c r="B21" s="42">
        <v>17</v>
      </c>
      <c r="C21" s="45"/>
      <c r="D21" s="45"/>
      <c r="E21" s="43"/>
      <c r="F21" s="45"/>
      <c r="G21" s="45"/>
      <c r="H21" s="45"/>
      <c r="I21" s="45"/>
      <c r="J21" s="45"/>
      <c r="K21" s="90"/>
      <c r="L21" s="90">
        <v>17</v>
      </c>
      <c r="M21" s="14">
        <v>17</v>
      </c>
      <c r="N21" s="45"/>
      <c r="O21" s="43"/>
      <c r="P21" s="44"/>
      <c r="Q21" s="45"/>
      <c r="R21" s="45"/>
      <c r="S21" s="45"/>
      <c r="T21" s="46"/>
      <c r="U21" s="7"/>
    </row>
    <row r="22" spans="1:21" ht="20.25" customHeight="1" x14ac:dyDescent="0.45">
      <c r="A22" s="42">
        <v>18</v>
      </c>
      <c r="B22" s="42">
        <v>18</v>
      </c>
      <c r="C22" s="14"/>
      <c r="D22" s="15"/>
      <c r="E22" s="43"/>
      <c r="F22" s="45"/>
      <c r="G22" s="45"/>
      <c r="H22" s="45"/>
      <c r="I22" s="45"/>
      <c r="J22" s="46"/>
      <c r="K22" s="90"/>
      <c r="L22" s="90">
        <v>18</v>
      </c>
      <c r="M22" s="14">
        <v>18</v>
      </c>
      <c r="N22" s="45"/>
      <c r="O22" s="43"/>
      <c r="P22" s="44"/>
      <c r="Q22" s="45"/>
      <c r="R22" s="45"/>
      <c r="S22" s="45"/>
      <c r="T22" s="46"/>
      <c r="U22" s="7"/>
    </row>
    <row r="23" spans="1:21" ht="20.25" customHeight="1" x14ac:dyDescent="0.45">
      <c r="A23" s="42">
        <v>19</v>
      </c>
      <c r="B23" s="42">
        <v>19</v>
      </c>
      <c r="C23" s="14"/>
      <c r="D23" s="15"/>
      <c r="E23" s="43"/>
      <c r="F23" s="45"/>
      <c r="G23" s="45"/>
      <c r="H23" s="45"/>
      <c r="I23" s="45"/>
      <c r="J23" s="46"/>
      <c r="K23" s="90"/>
      <c r="L23" s="90">
        <v>19</v>
      </c>
      <c r="M23" s="14">
        <v>19</v>
      </c>
      <c r="N23" s="45"/>
      <c r="O23" s="43"/>
      <c r="P23" s="44"/>
      <c r="Q23" s="45"/>
      <c r="R23" s="45"/>
      <c r="S23" s="45"/>
      <c r="T23" s="46"/>
      <c r="U23" s="7"/>
    </row>
    <row r="24" spans="1:21" ht="20.25" customHeight="1" x14ac:dyDescent="0.45">
      <c r="A24" s="42">
        <v>20</v>
      </c>
      <c r="B24" s="42">
        <v>20</v>
      </c>
      <c r="C24" s="14"/>
      <c r="D24" s="15"/>
      <c r="E24" s="43"/>
      <c r="F24" s="45"/>
      <c r="G24" s="45"/>
      <c r="H24" s="45"/>
      <c r="I24" s="45"/>
      <c r="J24" s="46"/>
      <c r="K24" s="90"/>
      <c r="L24" s="90">
        <v>20</v>
      </c>
      <c r="M24" s="45"/>
      <c r="N24" s="45"/>
      <c r="O24" s="43"/>
      <c r="P24" s="44"/>
      <c r="Q24" s="45"/>
      <c r="R24" s="45"/>
      <c r="S24" s="45"/>
      <c r="T24" s="46"/>
      <c r="U24" s="7"/>
    </row>
    <row r="25" spans="1:21" ht="20.25" customHeight="1" x14ac:dyDescent="0.45">
      <c r="A25" s="42">
        <v>21</v>
      </c>
      <c r="B25" s="42">
        <v>21</v>
      </c>
      <c r="C25" s="14"/>
      <c r="D25" s="15"/>
      <c r="E25" s="43"/>
      <c r="F25" s="45"/>
      <c r="G25" s="45"/>
      <c r="H25" s="45"/>
      <c r="I25" s="45"/>
      <c r="J25" s="46"/>
      <c r="K25" s="90"/>
      <c r="L25" s="90">
        <v>21</v>
      </c>
      <c r="M25" s="45"/>
      <c r="N25" s="45"/>
      <c r="O25" s="43"/>
      <c r="P25" s="44"/>
      <c r="Q25" s="45"/>
      <c r="R25" s="45"/>
      <c r="S25" s="45"/>
      <c r="T25" s="46"/>
      <c r="U25" s="7"/>
    </row>
    <row r="26" spans="1:21" ht="20.25" customHeight="1" x14ac:dyDescent="0.45">
      <c r="A26" s="42">
        <v>22</v>
      </c>
      <c r="B26" s="42">
        <v>22</v>
      </c>
      <c r="C26" s="14"/>
      <c r="D26" s="15"/>
      <c r="E26" s="43"/>
      <c r="F26" s="45"/>
      <c r="G26" s="45"/>
      <c r="H26" s="45"/>
      <c r="I26" s="45"/>
      <c r="J26" s="46"/>
      <c r="K26" s="90"/>
      <c r="L26" s="90">
        <v>22</v>
      </c>
      <c r="M26" s="45"/>
      <c r="N26" s="45"/>
      <c r="O26" s="43"/>
      <c r="P26" s="44"/>
      <c r="Q26" s="45"/>
      <c r="R26" s="45"/>
      <c r="S26" s="45"/>
      <c r="T26" s="46"/>
      <c r="U26" s="7"/>
    </row>
    <row r="27" spans="1:21" ht="20.25" customHeight="1" x14ac:dyDescent="0.45">
      <c r="A27" s="42">
        <v>23</v>
      </c>
      <c r="B27" s="42">
        <v>23</v>
      </c>
      <c r="C27" s="14"/>
      <c r="D27" s="15"/>
      <c r="E27" s="43"/>
      <c r="F27" s="45"/>
      <c r="G27" s="45"/>
      <c r="H27" s="45"/>
      <c r="I27" s="45"/>
      <c r="J27" s="46"/>
      <c r="K27" s="90"/>
      <c r="L27" s="90">
        <v>23</v>
      </c>
      <c r="M27" s="45"/>
      <c r="N27" s="45"/>
      <c r="O27" s="43"/>
      <c r="P27" s="44"/>
      <c r="Q27" s="45"/>
      <c r="R27" s="45"/>
      <c r="S27" s="45"/>
      <c r="T27" s="46"/>
      <c r="U27" s="7"/>
    </row>
    <row r="28" spans="1:21" ht="20.25" customHeight="1" x14ac:dyDescent="0.45">
      <c r="A28" s="42">
        <v>24</v>
      </c>
      <c r="B28" s="42">
        <v>24</v>
      </c>
      <c r="C28" s="14"/>
      <c r="D28" s="15"/>
      <c r="E28" s="43"/>
      <c r="F28" s="45"/>
      <c r="G28" s="45"/>
      <c r="H28" s="45"/>
      <c r="I28" s="45"/>
      <c r="J28" s="46"/>
      <c r="K28" s="90"/>
      <c r="L28" s="90">
        <v>24</v>
      </c>
      <c r="M28" s="45"/>
      <c r="N28" s="45"/>
      <c r="O28" s="43"/>
      <c r="P28" s="44"/>
      <c r="Q28" s="45"/>
      <c r="R28" s="45"/>
      <c r="S28" s="45"/>
      <c r="T28" s="46"/>
      <c r="U28" s="7"/>
    </row>
    <row r="29" spans="1:21" ht="20.25" customHeight="1" x14ac:dyDescent="0.45">
      <c r="A29" s="42">
        <v>25</v>
      </c>
      <c r="B29" s="42">
        <v>25</v>
      </c>
      <c r="C29" s="14"/>
      <c r="D29" s="15"/>
      <c r="E29" s="43"/>
      <c r="F29" s="45"/>
      <c r="G29" s="45"/>
      <c r="H29" s="45"/>
      <c r="I29" s="45"/>
      <c r="J29" s="46"/>
      <c r="K29" s="90"/>
      <c r="L29" s="90">
        <v>25</v>
      </c>
      <c r="M29" s="45"/>
      <c r="N29" s="45"/>
      <c r="O29" s="43"/>
      <c r="P29" s="44"/>
      <c r="Q29" s="45"/>
      <c r="R29" s="45"/>
      <c r="S29" s="45"/>
      <c r="T29" s="46"/>
      <c r="U29" s="7"/>
    </row>
    <row r="30" spans="1:21" ht="20.25" customHeight="1" x14ac:dyDescent="0.45">
      <c r="A30" s="42">
        <v>26</v>
      </c>
      <c r="B30" s="42">
        <v>26</v>
      </c>
      <c r="C30" s="14"/>
      <c r="D30" s="15"/>
      <c r="E30" s="43"/>
      <c r="F30" s="45"/>
      <c r="G30" s="45"/>
      <c r="H30" s="45"/>
      <c r="I30" s="45"/>
      <c r="J30" s="46"/>
      <c r="K30" s="90"/>
      <c r="L30" s="90">
        <v>26</v>
      </c>
      <c r="M30" s="45"/>
      <c r="N30" s="45"/>
      <c r="O30" s="43"/>
      <c r="P30" s="44"/>
      <c r="Q30" s="45"/>
      <c r="R30" s="45"/>
      <c r="S30" s="45"/>
      <c r="T30" s="46"/>
      <c r="U30" s="7"/>
    </row>
    <row r="31" spans="1:21" ht="20.25" customHeight="1" x14ac:dyDescent="0.45">
      <c r="A31" s="42">
        <v>27</v>
      </c>
      <c r="B31" s="42">
        <v>27</v>
      </c>
      <c r="C31" s="14"/>
      <c r="D31" s="15"/>
      <c r="E31" s="43"/>
      <c r="F31" s="45"/>
      <c r="G31" s="45"/>
      <c r="H31" s="45"/>
      <c r="I31" s="45"/>
      <c r="J31" s="46"/>
      <c r="K31" s="90"/>
      <c r="L31" s="90">
        <v>27</v>
      </c>
      <c r="M31" s="45"/>
      <c r="N31" s="45"/>
      <c r="O31" s="43"/>
      <c r="P31" s="44"/>
      <c r="Q31" s="45"/>
      <c r="R31" s="45"/>
      <c r="S31" s="45"/>
      <c r="T31" s="46"/>
      <c r="U31" s="7"/>
    </row>
    <row r="32" spans="1:21" ht="20.25" customHeight="1" x14ac:dyDescent="0.45">
      <c r="A32" s="42">
        <v>28</v>
      </c>
      <c r="B32" s="42">
        <v>28</v>
      </c>
      <c r="C32" s="14"/>
      <c r="D32" s="15"/>
      <c r="E32" s="43"/>
      <c r="F32" s="45"/>
      <c r="G32" s="45"/>
      <c r="H32" s="45"/>
      <c r="I32" s="45"/>
      <c r="J32" s="46"/>
      <c r="K32" s="90"/>
      <c r="L32" s="90">
        <v>28</v>
      </c>
      <c r="M32" s="45"/>
      <c r="N32" s="45"/>
      <c r="O32" s="43"/>
      <c r="P32" s="44"/>
      <c r="Q32" s="45"/>
      <c r="R32" s="45"/>
      <c r="S32" s="45"/>
      <c r="T32" s="46"/>
      <c r="U32" s="7"/>
    </row>
    <row r="33" spans="1:21" ht="20.25" customHeight="1" x14ac:dyDescent="0.45">
      <c r="A33" s="42">
        <v>29</v>
      </c>
      <c r="B33" s="42">
        <v>29</v>
      </c>
      <c r="C33" s="14"/>
      <c r="D33" s="15"/>
      <c r="E33" s="43"/>
      <c r="F33" s="45"/>
      <c r="G33" s="45"/>
      <c r="H33" s="45"/>
      <c r="I33" s="45"/>
      <c r="J33" s="46"/>
      <c r="K33" s="90"/>
      <c r="L33" s="90">
        <v>29</v>
      </c>
      <c r="M33" s="45"/>
      <c r="N33" s="45"/>
      <c r="O33" s="43"/>
      <c r="P33" s="44"/>
      <c r="Q33" s="45"/>
      <c r="R33" s="45"/>
      <c r="S33" s="45"/>
      <c r="T33" s="46"/>
      <c r="U33" s="7"/>
    </row>
    <row r="34" spans="1:21" ht="20.25" customHeight="1" x14ac:dyDescent="0.45">
      <c r="A34" s="42">
        <v>30</v>
      </c>
      <c r="B34" s="42">
        <v>30</v>
      </c>
      <c r="C34" s="14"/>
      <c r="D34" s="15"/>
      <c r="E34" s="43"/>
      <c r="F34" s="45"/>
      <c r="G34" s="45"/>
      <c r="H34" s="45"/>
      <c r="I34" s="45"/>
      <c r="J34" s="46"/>
      <c r="K34" s="90"/>
      <c r="L34" s="90">
        <v>30</v>
      </c>
      <c r="M34" s="45"/>
      <c r="N34" s="45"/>
      <c r="O34" s="43"/>
      <c r="P34" s="44"/>
      <c r="Q34" s="45"/>
      <c r="R34" s="45"/>
      <c r="S34" s="45"/>
      <c r="T34" s="46"/>
      <c r="U34" s="7"/>
    </row>
    <row r="35" spans="1:21" ht="20.25" customHeight="1" x14ac:dyDescent="0.45">
      <c r="A35" s="42">
        <v>31</v>
      </c>
      <c r="B35" s="42">
        <v>31</v>
      </c>
      <c r="C35" s="14"/>
      <c r="D35" s="15"/>
      <c r="E35" s="43"/>
      <c r="F35" s="45"/>
      <c r="G35" s="45"/>
      <c r="H35" s="45"/>
      <c r="I35" s="45"/>
      <c r="J35" s="46"/>
      <c r="K35" s="90"/>
      <c r="L35" s="90">
        <v>31</v>
      </c>
      <c r="M35" s="45"/>
      <c r="N35" s="45"/>
      <c r="O35" s="43"/>
      <c r="P35" s="44"/>
      <c r="Q35" s="45"/>
      <c r="R35" s="45"/>
      <c r="S35" s="45"/>
      <c r="T35" s="46"/>
      <c r="U35" s="7"/>
    </row>
    <row r="36" spans="1:21" ht="20.25" customHeight="1" x14ac:dyDescent="0.45">
      <c r="A36" s="42">
        <v>32</v>
      </c>
      <c r="B36" s="42">
        <v>32</v>
      </c>
      <c r="C36" s="14"/>
      <c r="D36" s="15"/>
      <c r="E36" s="43"/>
      <c r="F36" s="45"/>
      <c r="G36" s="45"/>
      <c r="H36" s="45"/>
      <c r="I36" s="45"/>
      <c r="J36" s="46"/>
      <c r="K36" s="90"/>
      <c r="L36" s="90">
        <v>32</v>
      </c>
      <c r="M36" s="45"/>
      <c r="N36" s="45"/>
      <c r="O36" s="43"/>
      <c r="P36" s="44"/>
      <c r="Q36" s="45"/>
      <c r="R36" s="45"/>
      <c r="S36" s="45"/>
      <c r="T36" s="46"/>
      <c r="U36" s="7"/>
    </row>
    <row r="37" spans="1:21" ht="20.25" customHeight="1" x14ac:dyDescent="0.45">
      <c r="A37" s="42">
        <v>33</v>
      </c>
      <c r="B37" s="42">
        <v>33</v>
      </c>
      <c r="C37" s="14"/>
      <c r="D37" s="15"/>
      <c r="E37" s="43"/>
      <c r="F37" s="45"/>
      <c r="G37" s="45"/>
      <c r="H37" s="45"/>
      <c r="I37" s="45"/>
      <c r="J37" s="46"/>
      <c r="K37" s="90"/>
      <c r="L37" s="90">
        <v>33</v>
      </c>
      <c r="M37" s="45"/>
      <c r="N37" s="45"/>
      <c r="O37" s="43"/>
      <c r="P37" s="44"/>
      <c r="Q37" s="45"/>
      <c r="R37" s="45"/>
      <c r="S37" s="45"/>
      <c r="T37" s="46"/>
      <c r="U37" s="7"/>
    </row>
    <row r="38" spans="1:21" ht="20.25" customHeight="1" x14ac:dyDescent="0.45">
      <c r="A38" s="42">
        <v>34</v>
      </c>
      <c r="B38" s="42">
        <v>1</v>
      </c>
      <c r="C38" s="14"/>
      <c r="D38" s="15"/>
      <c r="E38" s="43"/>
      <c r="F38" s="48"/>
      <c r="G38" s="48"/>
      <c r="H38" s="45"/>
      <c r="I38" s="45"/>
      <c r="J38" s="46"/>
      <c r="K38" s="90"/>
      <c r="L38" s="90">
        <v>34</v>
      </c>
      <c r="M38" s="14"/>
      <c r="N38" s="15"/>
      <c r="O38" s="43"/>
      <c r="P38" s="47"/>
      <c r="Q38" s="48"/>
      <c r="R38" s="45"/>
      <c r="S38" s="45"/>
      <c r="T38" s="46"/>
      <c r="U38" s="7"/>
    </row>
    <row r="39" spans="1:21" ht="20.25" customHeight="1" x14ac:dyDescent="0.45">
      <c r="A39" s="42">
        <v>35</v>
      </c>
      <c r="B39" s="42">
        <v>2</v>
      </c>
      <c r="C39" s="14"/>
      <c r="D39" s="15"/>
      <c r="E39" s="43"/>
      <c r="F39" s="45"/>
      <c r="G39" s="45"/>
      <c r="H39" s="45"/>
      <c r="I39" s="45"/>
      <c r="J39" s="46"/>
      <c r="K39" s="90"/>
      <c r="L39" s="90">
        <v>35</v>
      </c>
      <c r="M39" s="14"/>
      <c r="N39" s="15"/>
      <c r="O39" s="43"/>
      <c r="P39" s="44"/>
      <c r="Q39" s="45"/>
      <c r="R39" s="45"/>
      <c r="S39" s="45"/>
      <c r="T39" s="46"/>
      <c r="U39" s="7"/>
    </row>
    <row r="40" spans="1:21" ht="20.25" customHeight="1" x14ac:dyDescent="0.45">
      <c r="A40" s="42">
        <v>36</v>
      </c>
      <c r="B40" s="42">
        <v>3</v>
      </c>
      <c r="C40" s="14"/>
      <c r="D40" s="15"/>
      <c r="E40" s="43"/>
      <c r="F40" s="45"/>
      <c r="G40" s="45"/>
      <c r="H40" s="45"/>
      <c r="I40" s="45"/>
      <c r="J40" s="46"/>
      <c r="K40" s="90"/>
      <c r="L40" s="90">
        <v>36</v>
      </c>
      <c r="M40" s="45"/>
      <c r="N40" s="45"/>
      <c r="O40" s="43"/>
      <c r="P40" s="44"/>
      <c r="Q40" s="45"/>
      <c r="R40" s="45"/>
      <c r="S40" s="45"/>
      <c r="T40" s="46"/>
      <c r="U40" s="7"/>
    </row>
    <row r="41" spans="1:21" ht="20.25" customHeight="1" x14ac:dyDescent="0.45">
      <c r="A41" s="42">
        <v>37</v>
      </c>
      <c r="B41" s="42">
        <v>4</v>
      </c>
      <c r="C41" s="14"/>
      <c r="D41" s="15"/>
      <c r="E41" s="43"/>
      <c r="F41" s="45"/>
      <c r="G41" s="45"/>
      <c r="H41" s="45"/>
      <c r="I41" s="45"/>
      <c r="J41" s="46"/>
      <c r="K41" s="90"/>
      <c r="L41" s="90">
        <v>37</v>
      </c>
      <c r="M41" s="45"/>
      <c r="N41" s="45"/>
      <c r="O41" s="43"/>
      <c r="P41" s="44"/>
      <c r="Q41" s="45"/>
      <c r="R41" s="45"/>
      <c r="S41" s="45"/>
      <c r="T41" s="46"/>
      <c r="U41" s="7"/>
    </row>
    <row r="42" spans="1:21" ht="20.25" customHeight="1" x14ac:dyDescent="0.45">
      <c r="A42" s="42">
        <v>38</v>
      </c>
      <c r="B42" s="42">
        <v>5</v>
      </c>
      <c r="C42" s="14"/>
      <c r="D42" s="15"/>
      <c r="E42" s="43"/>
      <c r="F42" s="45"/>
      <c r="G42" s="45"/>
      <c r="H42" s="45"/>
      <c r="I42" s="45"/>
      <c r="J42" s="46"/>
      <c r="K42" s="90"/>
      <c r="L42" s="90">
        <v>38</v>
      </c>
      <c r="M42" s="45"/>
      <c r="N42" s="45"/>
      <c r="O42" s="43"/>
      <c r="P42" s="44"/>
      <c r="Q42" s="45"/>
      <c r="R42" s="45"/>
      <c r="S42" s="45"/>
      <c r="T42" s="46"/>
      <c r="U42" s="7"/>
    </row>
    <row r="43" spans="1:21" ht="20.25" customHeight="1" x14ac:dyDescent="0.45">
      <c r="A43" s="42">
        <v>39</v>
      </c>
      <c r="B43" s="42">
        <v>6</v>
      </c>
      <c r="C43" s="14"/>
      <c r="D43" s="15"/>
      <c r="E43" s="43"/>
      <c r="F43" s="45"/>
      <c r="G43" s="45"/>
      <c r="H43" s="45"/>
      <c r="I43" s="45"/>
      <c r="J43" s="46"/>
      <c r="K43" s="90"/>
      <c r="L43" s="90">
        <v>39</v>
      </c>
      <c r="M43" s="45"/>
      <c r="N43" s="45"/>
      <c r="O43" s="43"/>
      <c r="P43" s="44"/>
      <c r="Q43" s="45"/>
      <c r="R43" s="45"/>
      <c r="S43" s="45"/>
      <c r="T43" s="46"/>
      <c r="U43" s="7"/>
    </row>
    <row r="44" spans="1:21" ht="20.25" customHeight="1" x14ac:dyDescent="0.45">
      <c r="A44" s="42">
        <v>40</v>
      </c>
      <c r="B44" s="42">
        <v>7</v>
      </c>
      <c r="C44" s="14"/>
      <c r="D44" s="15"/>
      <c r="E44" s="43"/>
      <c r="F44" s="45"/>
      <c r="G44" s="45"/>
      <c r="H44" s="45"/>
      <c r="I44" s="45"/>
      <c r="J44" s="46"/>
      <c r="K44" s="90"/>
      <c r="L44" s="90">
        <v>40</v>
      </c>
      <c r="M44" s="45"/>
      <c r="N44" s="45"/>
      <c r="O44" s="43"/>
      <c r="P44" s="44"/>
      <c r="Q44" s="45"/>
      <c r="R44" s="45"/>
      <c r="S44" s="45"/>
      <c r="T44" s="46"/>
      <c r="U44" s="7"/>
    </row>
    <row r="45" spans="1:21" ht="20.25" customHeight="1" x14ac:dyDescent="0.45">
      <c r="A45" s="42">
        <v>41</v>
      </c>
      <c r="B45" s="42">
        <v>8</v>
      </c>
      <c r="C45" s="14"/>
      <c r="D45" s="15"/>
      <c r="E45" s="43"/>
      <c r="F45" s="45"/>
      <c r="G45" s="45"/>
      <c r="H45" s="45"/>
      <c r="I45" s="45"/>
      <c r="J45" s="46"/>
      <c r="K45" s="90"/>
      <c r="L45" s="90">
        <v>41</v>
      </c>
      <c r="M45" s="45"/>
      <c r="N45" s="45"/>
      <c r="O45" s="43"/>
      <c r="P45" s="44"/>
      <c r="Q45" s="45"/>
      <c r="R45" s="45"/>
      <c r="S45" s="45"/>
      <c r="T45" s="46"/>
      <c r="U45" s="7"/>
    </row>
    <row r="46" spans="1:21" ht="20.25" customHeight="1" x14ac:dyDescent="0.45">
      <c r="A46" s="42">
        <v>42</v>
      </c>
      <c r="B46" s="42">
        <v>9</v>
      </c>
      <c r="C46" s="14"/>
      <c r="D46" s="15"/>
      <c r="E46" s="43"/>
      <c r="F46" s="45"/>
      <c r="G46" s="45"/>
      <c r="H46" s="45"/>
      <c r="I46" s="45"/>
      <c r="J46" s="46"/>
      <c r="K46" s="90"/>
      <c r="L46" s="90">
        <v>42</v>
      </c>
      <c r="M46" s="45"/>
      <c r="N46" s="45"/>
      <c r="O46" s="43"/>
      <c r="P46" s="44"/>
      <c r="Q46" s="45"/>
      <c r="R46" s="45"/>
      <c r="S46" s="45"/>
      <c r="T46" s="46"/>
      <c r="U46" s="7"/>
    </row>
    <row r="47" spans="1:21" ht="20.25" customHeight="1" x14ac:dyDescent="0.45">
      <c r="A47" s="42">
        <v>43</v>
      </c>
      <c r="B47" s="42">
        <v>10</v>
      </c>
      <c r="C47" s="14"/>
      <c r="D47" s="15"/>
      <c r="E47" s="43"/>
      <c r="F47" s="45"/>
      <c r="G47" s="45"/>
      <c r="H47" s="45"/>
      <c r="I47" s="45"/>
      <c r="J47" s="46"/>
      <c r="K47" s="90"/>
      <c r="L47" s="90">
        <v>43</v>
      </c>
      <c r="M47" s="45"/>
      <c r="N47" s="45"/>
      <c r="O47" s="43"/>
      <c r="P47" s="44"/>
      <c r="Q47" s="45"/>
      <c r="R47" s="45"/>
      <c r="S47" s="45"/>
      <c r="T47" s="46"/>
      <c r="U47" s="7"/>
    </row>
    <row r="48" spans="1:21" ht="20.25" customHeight="1" x14ac:dyDescent="0.45">
      <c r="A48" s="42">
        <v>44</v>
      </c>
      <c r="B48" s="42">
        <v>11</v>
      </c>
      <c r="C48" s="14"/>
      <c r="D48" s="15"/>
      <c r="E48" s="43"/>
      <c r="F48" s="45"/>
      <c r="G48" s="45"/>
      <c r="H48" s="45"/>
      <c r="I48" s="45"/>
      <c r="J48" s="46"/>
      <c r="K48" s="90"/>
      <c r="L48" s="90">
        <v>44</v>
      </c>
      <c r="M48" s="45"/>
      <c r="N48" s="45"/>
      <c r="O48" s="43"/>
      <c r="P48" s="44"/>
      <c r="Q48" s="45"/>
      <c r="R48" s="45"/>
      <c r="S48" s="45"/>
      <c r="T48" s="46"/>
      <c r="U48" s="7"/>
    </row>
    <row r="49" spans="1:21" ht="20.25" customHeight="1" x14ac:dyDescent="0.45">
      <c r="A49" s="42">
        <v>45</v>
      </c>
      <c r="B49" s="42"/>
      <c r="C49" s="45"/>
      <c r="D49" s="45"/>
      <c r="E49" s="43"/>
      <c r="F49" s="45"/>
      <c r="G49" s="45"/>
      <c r="H49" s="45"/>
      <c r="I49" s="45"/>
      <c r="J49" s="46"/>
      <c r="K49" s="90"/>
      <c r="L49" s="90">
        <v>45</v>
      </c>
      <c r="M49" s="45"/>
      <c r="N49" s="45"/>
      <c r="O49" s="43"/>
      <c r="P49" s="44"/>
      <c r="Q49" s="45"/>
      <c r="R49" s="45"/>
      <c r="S49" s="45"/>
      <c r="T49" s="46"/>
      <c r="U49" s="7"/>
    </row>
    <row r="50" spans="1:21" ht="20.25" customHeight="1" x14ac:dyDescent="0.45">
      <c r="A50" s="42">
        <v>46</v>
      </c>
      <c r="B50" s="42"/>
      <c r="C50" s="45"/>
      <c r="D50" s="45"/>
      <c r="E50" s="43"/>
      <c r="F50" s="45"/>
      <c r="G50" s="45"/>
      <c r="H50" s="45"/>
      <c r="I50" s="45"/>
      <c r="J50" s="46"/>
      <c r="K50" s="90"/>
      <c r="L50" s="90">
        <v>46</v>
      </c>
      <c r="M50" s="45"/>
      <c r="N50" s="45"/>
      <c r="O50" s="43"/>
      <c r="P50" s="44"/>
      <c r="Q50" s="45"/>
      <c r="R50" s="45"/>
      <c r="S50" s="45"/>
      <c r="T50" s="46"/>
      <c r="U50" s="7"/>
    </row>
    <row r="51" spans="1:21" ht="20.25" customHeight="1" x14ac:dyDescent="0.45">
      <c r="A51" s="42">
        <v>47</v>
      </c>
      <c r="B51" s="42"/>
      <c r="C51" s="45"/>
      <c r="D51" s="45"/>
      <c r="E51" s="43"/>
      <c r="F51" s="45"/>
      <c r="G51" s="45"/>
      <c r="H51" s="45"/>
      <c r="I51" s="45"/>
      <c r="J51" s="46"/>
      <c r="K51" s="90"/>
      <c r="L51" s="90">
        <v>47</v>
      </c>
      <c r="M51" s="45"/>
      <c r="N51" s="45"/>
      <c r="O51" s="43"/>
      <c r="P51" s="44"/>
      <c r="Q51" s="45"/>
      <c r="R51" s="45"/>
      <c r="S51" s="45"/>
      <c r="T51" s="46"/>
      <c r="U51" s="7"/>
    </row>
    <row r="52" spans="1:21" ht="20.25" customHeight="1" x14ac:dyDescent="0.45">
      <c r="A52" s="42">
        <v>48</v>
      </c>
      <c r="B52" s="42"/>
      <c r="C52" s="45"/>
      <c r="D52" s="45"/>
      <c r="E52" s="43"/>
      <c r="F52" s="45"/>
      <c r="G52" s="45"/>
      <c r="H52" s="45"/>
      <c r="I52" s="45"/>
      <c r="J52" s="46"/>
      <c r="K52" s="90"/>
      <c r="L52" s="90">
        <v>48</v>
      </c>
      <c r="M52" s="45"/>
      <c r="N52" s="45"/>
      <c r="O52" s="43"/>
      <c r="P52" s="44"/>
      <c r="Q52" s="45"/>
      <c r="R52" s="45"/>
      <c r="S52" s="45"/>
      <c r="T52" s="46"/>
      <c r="U52" s="7"/>
    </row>
    <row r="53" spans="1:21" ht="20.25" customHeight="1" x14ac:dyDescent="0.45">
      <c r="A53" s="42">
        <v>49</v>
      </c>
      <c r="B53" s="42"/>
      <c r="C53" s="45"/>
      <c r="D53" s="45"/>
      <c r="E53" s="43"/>
      <c r="F53" s="45"/>
      <c r="G53" s="45"/>
      <c r="H53" s="45"/>
      <c r="I53" s="45"/>
      <c r="J53" s="46"/>
      <c r="K53" s="90"/>
      <c r="L53" s="90">
        <v>49</v>
      </c>
      <c r="M53" s="45"/>
      <c r="N53" s="45"/>
      <c r="O53" s="43"/>
      <c r="P53" s="44"/>
      <c r="Q53" s="45"/>
      <c r="R53" s="45"/>
      <c r="S53" s="45"/>
      <c r="T53" s="46"/>
      <c r="U53" s="7"/>
    </row>
    <row r="54" spans="1:21" ht="20.25" customHeight="1" x14ac:dyDescent="0.45">
      <c r="A54" s="42">
        <v>50</v>
      </c>
      <c r="B54" s="42"/>
      <c r="C54" s="45"/>
      <c r="D54" s="45"/>
      <c r="E54" s="43"/>
      <c r="F54" s="45"/>
      <c r="G54" s="45"/>
      <c r="H54" s="45"/>
      <c r="I54" s="45"/>
      <c r="J54" s="46"/>
      <c r="K54" s="90"/>
      <c r="L54" s="90">
        <v>50</v>
      </c>
      <c r="M54" s="45"/>
      <c r="N54" s="45"/>
      <c r="O54" s="43"/>
      <c r="P54" s="44"/>
      <c r="Q54" s="45"/>
      <c r="R54" s="45"/>
      <c r="S54" s="45"/>
      <c r="T54" s="46"/>
      <c r="U54" s="7"/>
    </row>
    <row r="55" spans="1:21" ht="20.25" customHeight="1" x14ac:dyDescent="0.45">
      <c r="A55" s="42">
        <v>51</v>
      </c>
      <c r="B55" s="42"/>
      <c r="C55" s="45"/>
      <c r="D55" s="45"/>
      <c r="E55" s="43"/>
      <c r="F55" s="45"/>
      <c r="G55" s="45"/>
      <c r="H55" s="45"/>
      <c r="I55" s="45"/>
      <c r="J55" s="46"/>
      <c r="K55" s="90"/>
      <c r="L55" s="90">
        <v>51</v>
      </c>
      <c r="M55" s="45"/>
      <c r="N55" s="45"/>
      <c r="O55" s="43"/>
      <c r="P55" s="44"/>
      <c r="Q55" s="45"/>
      <c r="R55" s="45"/>
      <c r="S55" s="45"/>
      <c r="T55" s="46"/>
      <c r="U55" s="7"/>
    </row>
    <row r="56" spans="1:21" ht="20.25" customHeight="1" x14ac:dyDescent="0.45">
      <c r="A56" s="42">
        <v>52</v>
      </c>
      <c r="B56" s="42"/>
      <c r="C56" s="45"/>
      <c r="D56" s="45"/>
      <c r="E56" s="43"/>
      <c r="F56" s="45"/>
      <c r="G56" s="45"/>
      <c r="H56" s="45"/>
      <c r="I56" s="45"/>
      <c r="J56" s="46"/>
      <c r="K56" s="90"/>
      <c r="L56" s="90">
        <v>52</v>
      </c>
      <c r="M56" s="45"/>
      <c r="N56" s="45"/>
      <c r="O56" s="43"/>
      <c r="P56" s="44"/>
      <c r="Q56" s="45"/>
      <c r="R56" s="45"/>
      <c r="S56" s="45"/>
      <c r="T56" s="46"/>
      <c r="U56" s="7"/>
    </row>
    <row r="57" spans="1:21" ht="20.25" customHeight="1" x14ac:dyDescent="0.45">
      <c r="A57" s="42">
        <v>53</v>
      </c>
      <c r="B57" s="42"/>
      <c r="C57" s="45"/>
      <c r="D57" s="45"/>
      <c r="E57" s="43"/>
      <c r="F57" s="45"/>
      <c r="G57" s="45"/>
      <c r="H57" s="45"/>
      <c r="I57" s="45"/>
      <c r="J57" s="46"/>
      <c r="K57" s="90"/>
      <c r="L57" s="90">
        <v>53</v>
      </c>
      <c r="M57" s="45"/>
      <c r="N57" s="45"/>
      <c r="O57" s="43"/>
      <c r="P57" s="44"/>
      <c r="Q57" s="45"/>
      <c r="R57" s="45"/>
      <c r="S57" s="45"/>
      <c r="T57" s="46"/>
      <c r="U57" s="7"/>
    </row>
    <row r="58" spans="1:21" ht="20.25" customHeight="1" x14ac:dyDescent="0.45">
      <c r="A58" s="42">
        <v>54</v>
      </c>
      <c r="B58" s="42"/>
      <c r="C58" s="45"/>
      <c r="D58" s="45"/>
      <c r="E58" s="43"/>
      <c r="F58" s="45"/>
      <c r="G58" s="45"/>
      <c r="H58" s="45"/>
      <c r="I58" s="45"/>
      <c r="J58" s="46"/>
      <c r="K58" s="90"/>
      <c r="L58" s="90">
        <v>54</v>
      </c>
      <c r="M58" s="45"/>
      <c r="N58" s="45"/>
      <c r="O58" s="43"/>
      <c r="P58" s="44"/>
      <c r="Q58" s="45"/>
      <c r="R58" s="45"/>
      <c r="S58" s="45"/>
      <c r="T58" s="46"/>
      <c r="U58" s="7"/>
    </row>
    <row r="59" spans="1:21" ht="20.25" customHeight="1" x14ac:dyDescent="0.45">
      <c r="A59" s="42">
        <v>55</v>
      </c>
      <c r="B59" s="42"/>
      <c r="C59" s="45"/>
      <c r="D59" s="45"/>
      <c r="E59" s="43"/>
      <c r="F59" s="45"/>
      <c r="G59" s="45"/>
      <c r="H59" s="45"/>
      <c r="I59" s="45"/>
      <c r="J59" s="46"/>
      <c r="K59" s="90"/>
      <c r="L59" s="90">
        <v>55</v>
      </c>
      <c r="M59" s="45"/>
      <c r="N59" s="45"/>
      <c r="O59" s="43"/>
      <c r="P59" s="44"/>
      <c r="Q59" s="45"/>
      <c r="R59" s="45"/>
      <c r="S59" s="45"/>
      <c r="T59" s="46"/>
      <c r="U59" s="7"/>
    </row>
    <row r="60" spans="1:21" ht="20.25" customHeight="1" x14ac:dyDescent="0.45">
      <c r="A60" s="42">
        <v>56</v>
      </c>
      <c r="B60" s="42"/>
      <c r="C60" s="45"/>
      <c r="D60" s="45"/>
      <c r="E60" s="43"/>
      <c r="F60" s="45"/>
      <c r="G60" s="45"/>
      <c r="H60" s="45"/>
      <c r="I60" s="45"/>
      <c r="J60" s="46"/>
      <c r="K60" s="90"/>
      <c r="L60" s="90">
        <v>56</v>
      </c>
      <c r="M60" s="45"/>
      <c r="N60" s="45"/>
      <c r="O60" s="43"/>
      <c r="P60" s="44"/>
      <c r="Q60" s="45"/>
      <c r="R60" s="45"/>
      <c r="S60" s="45"/>
      <c r="T60" s="46"/>
      <c r="U60" s="7"/>
    </row>
    <row r="61" spans="1:21" ht="20.25" customHeight="1" x14ac:dyDescent="0.45">
      <c r="A61" s="42">
        <v>57</v>
      </c>
      <c r="B61" s="42"/>
      <c r="C61" s="45"/>
      <c r="D61" s="45"/>
      <c r="E61" s="43"/>
      <c r="F61" s="45"/>
      <c r="G61" s="45"/>
      <c r="H61" s="45"/>
      <c r="I61" s="45"/>
      <c r="J61" s="46"/>
      <c r="K61" s="90"/>
      <c r="L61" s="90">
        <v>57</v>
      </c>
      <c r="M61" s="45"/>
      <c r="N61" s="45"/>
      <c r="O61" s="43"/>
      <c r="P61" s="44"/>
      <c r="Q61" s="45"/>
      <c r="R61" s="45"/>
      <c r="S61" s="45"/>
      <c r="T61" s="46"/>
      <c r="U61" s="7"/>
    </row>
    <row r="62" spans="1:21" ht="20.25" customHeight="1" x14ac:dyDescent="0.45">
      <c r="A62" s="42">
        <v>58</v>
      </c>
      <c r="B62" s="42"/>
      <c r="C62" s="45"/>
      <c r="D62" s="45"/>
      <c r="E62" s="43"/>
      <c r="F62" s="45"/>
      <c r="G62" s="45"/>
      <c r="H62" s="45"/>
      <c r="I62" s="45"/>
      <c r="J62" s="46"/>
      <c r="K62" s="90"/>
      <c r="L62" s="90">
        <v>58</v>
      </c>
      <c r="M62" s="45"/>
      <c r="N62" s="45"/>
      <c r="O62" s="43"/>
      <c r="P62" s="44"/>
      <c r="Q62" s="45"/>
      <c r="R62" s="45"/>
      <c r="S62" s="45"/>
      <c r="T62" s="46"/>
      <c r="U62" s="7"/>
    </row>
    <row r="63" spans="1:21" ht="20.25" customHeight="1" x14ac:dyDescent="0.45">
      <c r="A63" s="42">
        <v>59</v>
      </c>
      <c r="B63" s="42"/>
      <c r="C63" s="45"/>
      <c r="D63" s="45"/>
      <c r="E63" s="43"/>
      <c r="F63" s="45"/>
      <c r="G63" s="45"/>
      <c r="H63" s="45"/>
      <c r="I63" s="45"/>
      <c r="J63" s="46"/>
      <c r="K63" s="90"/>
      <c r="L63" s="90">
        <v>59</v>
      </c>
      <c r="M63" s="45"/>
      <c r="N63" s="45"/>
      <c r="O63" s="43"/>
      <c r="P63" s="44"/>
      <c r="Q63" s="45"/>
      <c r="R63" s="45"/>
      <c r="S63" s="45"/>
      <c r="T63" s="46"/>
      <c r="U63" s="7"/>
    </row>
    <row r="64" spans="1:21" ht="21" customHeight="1" x14ac:dyDescent="0.45">
      <c r="A64" s="42">
        <v>60</v>
      </c>
      <c r="B64" s="42"/>
      <c r="C64" s="45"/>
      <c r="D64" s="45"/>
      <c r="E64" s="43"/>
      <c r="F64" s="45"/>
      <c r="G64" s="45"/>
      <c r="H64" s="45"/>
      <c r="I64" s="45"/>
      <c r="J64" s="46"/>
      <c r="K64" s="90"/>
      <c r="L64" s="90">
        <v>60</v>
      </c>
      <c r="M64" s="45"/>
      <c r="N64" s="45"/>
      <c r="O64" s="43"/>
      <c r="P64" s="44"/>
      <c r="Q64" s="45"/>
      <c r="R64" s="45"/>
      <c r="S64" s="45"/>
      <c r="T64" s="46"/>
      <c r="U64" s="7"/>
    </row>
    <row r="65" spans="1:21" ht="21" customHeight="1" x14ac:dyDescent="0.45">
      <c r="A65" s="46"/>
      <c r="B65" s="42"/>
      <c r="C65" s="45"/>
      <c r="D65" s="45"/>
      <c r="E65" s="43"/>
      <c r="F65" s="45"/>
      <c r="G65" s="45"/>
      <c r="H65" s="45"/>
      <c r="I65" s="45"/>
      <c r="J65" s="46"/>
      <c r="K65" s="90"/>
      <c r="L65" s="90"/>
      <c r="M65" s="45"/>
      <c r="N65" s="45"/>
      <c r="O65" s="43"/>
      <c r="P65" s="45"/>
      <c r="Q65" s="45"/>
      <c r="R65" s="45"/>
      <c r="S65" s="45"/>
      <c r="T65" s="46"/>
      <c r="U65" s="7"/>
    </row>
    <row r="66" spans="1:21" ht="27" thickBot="1" x14ac:dyDescent="0.6">
      <c r="A66" s="69"/>
      <c r="B66" s="61"/>
      <c r="C66" s="60" t="s">
        <v>1</v>
      </c>
      <c r="D66" s="97">
        <f>SUM(D5:D64)</f>
        <v>90</v>
      </c>
      <c r="E66" s="61"/>
      <c r="F66" s="61"/>
      <c r="G66" s="61"/>
      <c r="H66" s="61"/>
      <c r="I66" s="61"/>
      <c r="J66" s="50"/>
      <c r="K66" s="50"/>
      <c r="L66" s="50"/>
      <c r="M66" s="51"/>
      <c r="N66" s="49">
        <f>SUM(N6:N64)</f>
        <v>22</v>
      </c>
      <c r="O66" s="61"/>
      <c r="P66" s="61"/>
      <c r="Q66" s="61"/>
      <c r="R66" s="61"/>
      <c r="S66" s="61"/>
      <c r="T66" s="50"/>
    </row>
    <row r="71" spans="1:21" x14ac:dyDescent="0.45">
      <c r="A71" s="45">
        <v>200</v>
      </c>
      <c r="C71" s="45" t="s">
        <v>87</v>
      </c>
      <c r="D71" s="52">
        <f>SUMIFS($D$5:$D$64,$G$5:$G$64,$C$71,F5:$F$64,$D$70)</f>
        <v>0</v>
      </c>
      <c r="E71" s="52">
        <f>SUMIFS(D5:D64,G5:G64,C71,F5:F64,E70)</f>
        <v>0</v>
      </c>
      <c r="F71" s="55">
        <v>307</v>
      </c>
    </row>
    <row r="72" spans="1:21" x14ac:dyDescent="0.45">
      <c r="A72" s="45">
        <v>202</v>
      </c>
      <c r="C72" s="45" t="s">
        <v>87</v>
      </c>
      <c r="F72" s="45">
        <v>307</v>
      </c>
    </row>
    <row r="73" spans="1:21" x14ac:dyDescent="0.45">
      <c r="A73" s="45">
        <v>209</v>
      </c>
      <c r="C73" s="85" t="s">
        <v>87</v>
      </c>
      <c r="F73" s="45">
        <v>211</v>
      </c>
    </row>
    <row r="74" spans="1:21" x14ac:dyDescent="0.45">
      <c r="A74" s="45">
        <v>211</v>
      </c>
      <c r="C74" s="45" t="s">
        <v>87</v>
      </c>
      <c r="F74"/>
    </row>
    <row r="75" spans="1:21" x14ac:dyDescent="0.45">
      <c r="A75" s="45">
        <v>214</v>
      </c>
      <c r="C75" s="45" t="s">
        <v>87</v>
      </c>
      <c r="F75"/>
    </row>
    <row r="76" spans="1:21" x14ac:dyDescent="0.45">
      <c r="A76" s="45">
        <v>300</v>
      </c>
      <c r="C76" s="45" t="s">
        <v>87</v>
      </c>
      <c r="F76"/>
    </row>
    <row r="77" spans="1:21" x14ac:dyDescent="0.45">
      <c r="A77" s="45">
        <v>305</v>
      </c>
      <c r="C77" s="45" t="s">
        <v>87</v>
      </c>
      <c r="F77"/>
    </row>
    <row r="78" spans="1:21" x14ac:dyDescent="0.45">
      <c r="A78" s="45">
        <v>305</v>
      </c>
      <c r="C78" s="45" t="s">
        <v>87</v>
      </c>
    </row>
    <row r="79" spans="1:21" x14ac:dyDescent="0.45">
      <c r="A79" s="45">
        <v>307</v>
      </c>
      <c r="C79" s="45" t="s">
        <v>87</v>
      </c>
    </row>
    <row r="80" spans="1:21" x14ac:dyDescent="0.45">
      <c r="A80" s="45">
        <v>315</v>
      </c>
      <c r="C80" s="45" t="s">
        <v>87</v>
      </c>
    </row>
    <row r="81" spans="1:3" x14ac:dyDescent="0.45">
      <c r="A81" s="45">
        <v>401</v>
      </c>
      <c r="C81" s="45" t="s">
        <v>87</v>
      </c>
    </row>
    <row r="82" spans="1:3" x14ac:dyDescent="0.45">
      <c r="A82" s="45">
        <v>603</v>
      </c>
      <c r="C82" s="45" t="s">
        <v>87</v>
      </c>
    </row>
    <row r="83" spans="1:3" x14ac:dyDescent="0.45">
      <c r="C83" s="45" t="s">
        <v>87</v>
      </c>
    </row>
    <row r="84" spans="1:3" x14ac:dyDescent="0.45">
      <c r="C84" s="45" t="s">
        <v>87</v>
      </c>
    </row>
    <row r="85" spans="1:3" x14ac:dyDescent="0.45">
      <c r="C85" s="45" t="s">
        <v>87</v>
      </c>
    </row>
    <row r="86" spans="1:3" x14ac:dyDescent="0.45">
      <c r="C86" s="45" t="s">
        <v>87</v>
      </c>
    </row>
  </sheetData>
  <mergeCells count="3">
    <mergeCell ref="A2:B2"/>
    <mergeCell ref="L2:M2"/>
    <mergeCell ref="R2:U2"/>
  </mergeCells>
  <pageMargins left="0.70866141732283472" right="0.70866141732283472" top="0.74803149606299213" bottom="0.74803149606299213" header="0.31496062992125984" footer="0.31496062992125984"/>
  <pageSetup paperSize="256" scale="80" orientation="landscape" horizontalDpi="203" verticalDpi="203" copies="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"/>
  <dimension ref="A1:F49"/>
  <sheetViews>
    <sheetView workbookViewId="0">
      <selection activeCell="F53" sqref="F53"/>
    </sheetView>
  </sheetViews>
  <sheetFormatPr defaultRowHeight="20.25" x14ac:dyDescent="0.4"/>
  <cols>
    <col min="1" max="1" width="15.28515625" style="2" customWidth="1"/>
    <col min="2" max="2" width="23.7109375" style="3" customWidth="1"/>
    <col min="3" max="3" width="27.140625" style="2" customWidth="1"/>
    <col min="4" max="16384" width="9.140625" style="2"/>
  </cols>
  <sheetData>
    <row r="1" spans="1:6" x14ac:dyDescent="0.4">
      <c r="A1" s="2" t="s">
        <v>9</v>
      </c>
      <c r="B1" s="3" t="s">
        <v>59</v>
      </c>
      <c r="C1" s="2" t="s">
        <v>10</v>
      </c>
      <c r="D1" s="2" t="s">
        <v>11</v>
      </c>
      <c r="F1" s="2" t="s">
        <v>131</v>
      </c>
    </row>
    <row r="2" spans="1:6" x14ac:dyDescent="0.4">
      <c r="A2" s="2">
        <v>200</v>
      </c>
      <c r="B2" s="3" t="s">
        <v>60</v>
      </c>
      <c r="C2" s="2" t="s">
        <v>82</v>
      </c>
      <c r="D2" s="32" t="s">
        <v>133</v>
      </c>
      <c r="F2" s="2" t="s">
        <v>6</v>
      </c>
    </row>
    <row r="3" spans="1:6" x14ac:dyDescent="0.4">
      <c r="A3" s="2">
        <v>202</v>
      </c>
      <c r="B3" s="3" t="s">
        <v>61</v>
      </c>
      <c r="C3" s="2" t="s">
        <v>83</v>
      </c>
      <c r="D3" s="32" t="s">
        <v>134</v>
      </c>
      <c r="F3" s="2" t="s">
        <v>13</v>
      </c>
    </row>
    <row r="4" spans="1:6" x14ac:dyDescent="0.4">
      <c r="A4" s="2">
        <v>209</v>
      </c>
      <c r="B4" s="3" t="s">
        <v>71</v>
      </c>
      <c r="C4" s="2" t="s">
        <v>84</v>
      </c>
      <c r="D4" s="32" t="s">
        <v>135</v>
      </c>
      <c r="F4" s="2" t="s">
        <v>14</v>
      </c>
    </row>
    <row r="5" spans="1:6" x14ac:dyDescent="0.4">
      <c r="A5" s="2">
        <v>211</v>
      </c>
      <c r="B5" s="3" t="s">
        <v>72</v>
      </c>
      <c r="C5" s="2" t="s">
        <v>114</v>
      </c>
      <c r="D5" s="32" t="s">
        <v>136</v>
      </c>
      <c r="F5" s="2" t="s">
        <v>132</v>
      </c>
    </row>
    <row r="6" spans="1:6" x14ac:dyDescent="0.4">
      <c r="A6" s="2">
        <v>214</v>
      </c>
      <c r="B6" s="3" t="s">
        <v>73</v>
      </c>
      <c r="C6" s="2" t="s">
        <v>85</v>
      </c>
      <c r="D6" s="32" t="s">
        <v>137</v>
      </c>
      <c r="F6" s="2" t="s">
        <v>15</v>
      </c>
    </row>
    <row r="7" spans="1:6" x14ac:dyDescent="0.4">
      <c r="A7" s="2">
        <v>300</v>
      </c>
      <c r="B7" s="3" t="s">
        <v>62</v>
      </c>
      <c r="C7" s="2" t="s">
        <v>86</v>
      </c>
      <c r="D7" s="32" t="s">
        <v>138</v>
      </c>
      <c r="F7" s="2" t="s">
        <v>16</v>
      </c>
    </row>
    <row r="8" spans="1:6" ht="21" x14ac:dyDescent="0.4">
      <c r="A8" s="6">
        <v>300</v>
      </c>
      <c r="B8" s="4" t="s">
        <v>63</v>
      </c>
      <c r="C8" s="2" t="s">
        <v>87</v>
      </c>
      <c r="D8" s="32" t="s">
        <v>139</v>
      </c>
      <c r="F8" s="2" t="s">
        <v>17</v>
      </c>
    </row>
    <row r="9" spans="1:6" x14ac:dyDescent="0.4">
      <c r="A9" s="2">
        <v>300</v>
      </c>
      <c r="B9" s="3" t="s">
        <v>64</v>
      </c>
      <c r="C9" s="2" t="s">
        <v>88</v>
      </c>
      <c r="D9" s="32" t="s">
        <v>140</v>
      </c>
      <c r="F9" s="2" t="s">
        <v>18</v>
      </c>
    </row>
    <row r="10" spans="1:6" ht="21" x14ac:dyDescent="0.4">
      <c r="A10" s="6">
        <v>307</v>
      </c>
      <c r="B10" s="4" t="s">
        <v>70</v>
      </c>
      <c r="C10" s="2" t="s">
        <v>89</v>
      </c>
      <c r="D10" s="32" t="s">
        <v>141</v>
      </c>
      <c r="F10" s="2" t="s">
        <v>19</v>
      </c>
    </row>
    <row r="11" spans="1:6" x14ac:dyDescent="0.4">
      <c r="A11" s="2">
        <v>307</v>
      </c>
      <c r="B11" s="3" t="s">
        <v>65</v>
      </c>
      <c r="C11" s="2" t="s">
        <v>90</v>
      </c>
      <c r="D11" s="32" t="s">
        <v>142</v>
      </c>
      <c r="F11" s="2" t="s">
        <v>20</v>
      </c>
    </row>
    <row r="12" spans="1:6" x14ac:dyDescent="0.4">
      <c r="A12" s="2">
        <v>307</v>
      </c>
      <c r="B12" s="3" t="s">
        <v>66</v>
      </c>
      <c r="C12" s="2" t="s">
        <v>91</v>
      </c>
      <c r="D12" s="32" t="s">
        <v>143</v>
      </c>
      <c r="F12" s="2" t="s">
        <v>21</v>
      </c>
    </row>
    <row r="13" spans="1:6" x14ac:dyDescent="0.4">
      <c r="A13" s="2">
        <v>401</v>
      </c>
      <c r="B13" s="3" t="s">
        <v>67</v>
      </c>
      <c r="C13" s="2" t="s">
        <v>92</v>
      </c>
      <c r="D13" s="32" t="s">
        <v>144</v>
      </c>
      <c r="F13" s="2" t="s">
        <v>22</v>
      </c>
    </row>
    <row r="14" spans="1:6" x14ac:dyDescent="0.4">
      <c r="A14" s="2">
        <v>401</v>
      </c>
      <c r="B14" s="3" t="s">
        <v>74</v>
      </c>
      <c r="C14" s="2" t="s">
        <v>93</v>
      </c>
      <c r="D14" s="32" t="s">
        <v>145</v>
      </c>
      <c r="F14" s="2" t="s">
        <v>23</v>
      </c>
    </row>
    <row r="15" spans="1:6" x14ac:dyDescent="0.4">
      <c r="A15" s="2">
        <v>401</v>
      </c>
      <c r="B15" s="3" t="s">
        <v>75</v>
      </c>
      <c r="C15" s="2" t="s">
        <v>115</v>
      </c>
      <c r="D15" s="32" t="s">
        <v>146</v>
      </c>
      <c r="F15" s="2" t="s">
        <v>24</v>
      </c>
    </row>
    <row r="16" spans="1:6" x14ac:dyDescent="0.4">
      <c r="A16" s="2">
        <v>40</v>
      </c>
      <c r="B16" s="3" t="s">
        <v>76</v>
      </c>
      <c r="C16" s="2" t="s">
        <v>116</v>
      </c>
      <c r="D16" s="32" t="s">
        <v>147</v>
      </c>
      <c r="F16" s="2" t="s">
        <v>25</v>
      </c>
    </row>
    <row r="17" spans="1:6" x14ac:dyDescent="0.4">
      <c r="A17" s="2">
        <v>603</v>
      </c>
      <c r="B17" s="3" t="s">
        <v>68</v>
      </c>
      <c r="C17" s="2" t="s">
        <v>94</v>
      </c>
      <c r="D17" s="32" t="s">
        <v>148</v>
      </c>
      <c r="F17" s="2" t="s">
        <v>26</v>
      </c>
    </row>
    <row r="18" spans="1:6" x14ac:dyDescent="0.4">
      <c r="A18" s="2">
        <v>603</v>
      </c>
      <c r="B18" s="3" t="s">
        <v>69</v>
      </c>
      <c r="C18" s="2" t="s">
        <v>95</v>
      </c>
      <c r="D18" s="32" t="s">
        <v>149</v>
      </c>
      <c r="F18" s="2" t="s">
        <v>27</v>
      </c>
    </row>
    <row r="19" spans="1:6" x14ac:dyDescent="0.4">
      <c r="A19" s="2" t="s">
        <v>78</v>
      </c>
      <c r="B19" s="3" t="s">
        <v>77</v>
      </c>
      <c r="C19" s="2" t="s">
        <v>96</v>
      </c>
      <c r="F19" s="2" t="s">
        <v>28</v>
      </c>
    </row>
    <row r="20" spans="1:6" x14ac:dyDescent="0.4">
      <c r="A20" s="2" t="s">
        <v>80</v>
      </c>
      <c r="B20" s="3" t="s">
        <v>81</v>
      </c>
      <c r="C20" s="2" t="s">
        <v>97</v>
      </c>
      <c r="F20" s="2" t="s">
        <v>29</v>
      </c>
    </row>
    <row r="21" spans="1:6" x14ac:dyDescent="0.4">
      <c r="A21" s="2" t="s">
        <v>80</v>
      </c>
      <c r="B21" s="3" t="s">
        <v>79</v>
      </c>
      <c r="C21" s="2" t="s">
        <v>98</v>
      </c>
      <c r="F21" s="2" t="s">
        <v>30</v>
      </c>
    </row>
    <row r="22" spans="1:6" x14ac:dyDescent="0.4">
      <c r="A22" s="2" t="s">
        <v>121</v>
      </c>
      <c r="B22" s="3" t="s">
        <v>119</v>
      </c>
      <c r="C22" s="2" t="s">
        <v>99</v>
      </c>
      <c r="F22" s="2" t="s">
        <v>31</v>
      </c>
    </row>
    <row r="23" spans="1:6" x14ac:dyDescent="0.4">
      <c r="A23" s="2" t="s">
        <v>120</v>
      </c>
      <c r="B23" s="3" t="s">
        <v>122</v>
      </c>
      <c r="C23" s="2" t="s">
        <v>100</v>
      </c>
      <c r="F23" s="2" t="s">
        <v>32</v>
      </c>
    </row>
    <row r="24" spans="1:6" x14ac:dyDescent="0.4">
      <c r="C24" s="2" t="s">
        <v>101</v>
      </c>
      <c r="F24" s="2" t="s">
        <v>33</v>
      </c>
    </row>
    <row r="25" spans="1:6" x14ac:dyDescent="0.4">
      <c r="C25" s="2" t="s">
        <v>102</v>
      </c>
      <c r="F25" s="2" t="s">
        <v>34</v>
      </c>
    </row>
    <row r="26" spans="1:6" x14ac:dyDescent="0.4">
      <c r="C26" s="2" t="s">
        <v>103</v>
      </c>
      <c r="F26" s="2" t="s">
        <v>35</v>
      </c>
    </row>
    <row r="27" spans="1:6" x14ac:dyDescent="0.4">
      <c r="C27" s="2" t="s">
        <v>104</v>
      </c>
      <c r="F27" s="2" t="s">
        <v>36</v>
      </c>
    </row>
    <row r="28" spans="1:6" x14ac:dyDescent="0.4">
      <c r="C28" s="2" t="s">
        <v>105</v>
      </c>
      <c r="F28" s="2" t="s">
        <v>37</v>
      </c>
    </row>
    <row r="29" spans="1:6" x14ac:dyDescent="0.4">
      <c r="C29" s="2" t="s">
        <v>106</v>
      </c>
      <c r="F29" s="2" t="s">
        <v>38</v>
      </c>
    </row>
    <row r="30" spans="1:6" x14ac:dyDescent="0.4">
      <c r="C30" s="2" t="s">
        <v>107</v>
      </c>
      <c r="F30" s="2" t="s">
        <v>39</v>
      </c>
    </row>
    <row r="31" spans="1:6" x14ac:dyDescent="0.4">
      <c r="C31" s="2" t="s">
        <v>108</v>
      </c>
      <c r="F31" s="2" t="s">
        <v>40</v>
      </c>
    </row>
    <row r="32" spans="1:6" x14ac:dyDescent="0.4">
      <c r="C32" s="2" t="s">
        <v>117</v>
      </c>
      <c r="F32" s="2" t="s">
        <v>41</v>
      </c>
    </row>
    <row r="33" spans="3:6" x14ac:dyDescent="0.4">
      <c r="C33" s="2" t="s">
        <v>118</v>
      </c>
      <c r="F33" s="2" t="s">
        <v>42</v>
      </c>
    </row>
    <row r="34" spans="3:6" x14ac:dyDescent="0.4">
      <c r="C34" s="2" t="s">
        <v>109</v>
      </c>
      <c r="F34" s="2" t="s">
        <v>43</v>
      </c>
    </row>
    <row r="35" spans="3:6" x14ac:dyDescent="0.4">
      <c r="C35" s="2" t="s">
        <v>110</v>
      </c>
      <c r="F35" s="2" t="s">
        <v>44</v>
      </c>
    </row>
    <row r="36" spans="3:6" x14ac:dyDescent="0.4">
      <c r="C36" s="2" t="s">
        <v>111</v>
      </c>
      <c r="F36" s="2" t="s">
        <v>45</v>
      </c>
    </row>
    <row r="37" spans="3:6" x14ac:dyDescent="0.4">
      <c r="C37" s="2" t="s">
        <v>112</v>
      </c>
      <c r="F37" s="2" t="s">
        <v>46</v>
      </c>
    </row>
    <row r="38" spans="3:6" x14ac:dyDescent="0.4">
      <c r="C38" s="2" t="s">
        <v>113</v>
      </c>
      <c r="F38" s="2" t="s">
        <v>47</v>
      </c>
    </row>
    <row r="39" spans="3:6" x14ac:dyDescent="0.4">
      <c r="F39" s="2" t="s">
        <v>48</v>
      </c>
    </row>
    <row r="40" spans="3:6" x14ac:dyDescent="0.4">
      <c r="F40" s="2" t="s">
        <v>49</v>
      </c>
    </row>
    <row r="41" spans="3:6" x14ac:dyDescent="0.4">
      <c r="F41" s="2" t="s">
        <v>50</v>
      </c>
    </row>
    <row r="42" spans="3:6" x14ac:dyDescent="0.4">
      <c r="F42" s="2" t="s">
        <v>51</v>
      </c>
    </row>
    <row r="43" spans="3:6" x14ac:dyDescent="0.4">
      <c r="F43" s="2" t="s">
        <v>52</v>
      </c>
    </row>
    <row r="44" spans="3:6" x14ac:dyDescent="0.4">
      <c r="F44" s="2" t="s">
        <v>53</v>
      </c>
    </row>
    <row r="45" spans="3:6" x14ac:dyDescent="0.4">
      <c r="F45" s="2" t="s">
        <v>54</v>
      </c>
    </row>
    <row r="46" spans="3:6" x14ac:dyDescent="0.4">
      <c r="F46" s="2" t="s">
        <v>55</v>
      </c>
    </row>
    <row r="47" spans="3:6" x14ac:dyDescent="0.4">
      <c r="F47" s="2" t="s">
        <v>56</v>
      </c>
    </row>
    <row r="48" spans="3:6" x14ac:dyDescent="0.4">
      <c r="F48" s="2" t="s">
        <v>57</v>
      </c>
    </row>
    <row r="49" spans="6:6" x14ac:dyDescent="0.4">
      <c r="F49" s="2" t="s">
        <v>58</v>
      </c>
    </row>
  </sheetData>
  <pageMargins left="0.7" right="0.7" top="0.75" bottom="0.75" header="0.3" footer="0.3"/>
  <pageSetup paperSize="256" orientation="portrait" horizontalDpi="203" verticalDpi="203" copies="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7"/>
  <sheetViews>
    <sheetView workbookViewId="0">
      <selection activeCell="L1" sqref="L1"/>
    </sheetView>
  </sheetViews>
  <sheetFormatPr defaultRowHeight="20.25" x14ac:dyDescent="0.4"/>
  <cols>
    <col min="1" max="1" width="9.140625" style="1"/>
    <col min="2" max="2" width="20" style="1" customWidth="1"/>
    <col min="3" max="4" width="9.140625" style="1"/>
    <col min="5" max="5" width="16.7109375" style="1" customWidth="1"/>
    <col min="6" max="8" width="9.140625" style="1"/>
    <col min="9" max="9" width="23.28515625" style="1" customWidth="1"/>
    <col min="10" max="10" width="10.42578125" style="1" bestFit="1" customWidth="1"/>
    <col min="11" max="11" width="17.140625" style="1" customWidth="1"/>
    <col min="12" max="12" width="12.42578125" style="1" customWidth="1"/>
    <col min="13" max="16384" width="9.140625" style="1"/>
  </cols>
  <sheetData>
    <row r="1" spans="1:12" ht="21.75" customHeight="1" thickBot="1" x14ac:dyDescent="0.5">
      <c r="A1" s="9" t="s">
        <v>3</v>
      </c>
      <c r="B1" s="9" t="s">
        <v>151</v>
      </c>
      <c r="C1" s="9" t="s">
        <v>124</v>
      </c>
      <c r="D1" s="29" t="s">
        <v>0</v>
      </c>
      <c r="E1" s="29" t="s">
        <v>150</v>
      </c>
      <c r="F1" s="63" t="s">
        <v>4</v>
      </c>
      <c r="G1" s="29" t="s">
        <v>9</v>
      </c>
      <c r="H1" s="29" t="s">
        <v>10</v>
      </c>
      <c r="I1" s="29" t="s">
        <v>152</v>
      </c>
      <c r="J1" s="29" t="s">
        <v>11</v>
      </c>
      <c r="K1" s="67" t="s">
        <v>153</v>
      </c>
      <c r="L1" s="68">
        <f>SUM(C2:C1000)</f>
        <v>2629</v>
      </c>
    </row>
    <row r="2" spans="1:12" ht="21" x14ac:dyDescent="0.4">
      <c r="B2" s="1" t="s">
        <v>155</v>
      </c>
      <c r="C2" s="1">
        <v>1313</v>
      </c>
      <c r="D2" s="1" t="s">
        <v>164</v>
      </c>
      <c r="E2" s="64">
        <f ca="1">TODAY()</f>
        <v>43403</v>
      </c>
      <c r="F2" s="65" t="s">
        <v>154</v>
      </c>
      <c r="G2" s="62">
        <v>307</v>
      </c>
      <c r="H2" s="62" t="s">
        <v>87</v>
      </c>
      <c r="I2" s="62" t="s">
        <v>70</v>
      </c>
      <c r="J2" s="66">
        <v>11</v>
      </c>
    </row>
    <row r="3" spans="1:12" x14ac:dyDescent="0.4">
      <c r="B3" s="1" t="s">
        <v>158</v>
      </c>
      <c r="C3" s="1">
        <v>1306</v>
      </c>
      <c r="E3" s="64">
        <f ca="1">TODAY()</f>
        <v>43403</v>
      </c>
      <c r="F3" s="64">
        <v>22534</v>
      </c>
      <c r="G3" s="1">
        <v>307</v>
      </c>
      <c r="H3" s="1" t="s">
        <v>87</v>
      </c>
      <c r="I3" s="1" t="s">
        <v>70</v>
      </c>
      <c r="J3" s="1">
        <v>11</v>
      </c>
    </row>
    <row r="4" spans="1:12" x14ac:dyDescent="0.4">
      <c r="B4" s="1" t="s">
        <v>155</v>
      </c>
      <c r="C4" s="1">
        <v>10</v>
      </c>
      <c r="D4" s="1" t="s">
        <v>164</v>
      </c>
      <c r="E4" s="64">
        <f ca="1">TODAY()</f>
        <v>43403</v>
      </c>
      <c r="F4" s="64">
        <v>22534</v>
      </c>
      <c r="G4" s="1">
        <v>307</v>
      </c>
      <c r="H4" s="1" t="s">
        <v>87</v>
      </c>
      <c r="I4" s="1" t="s">
        <v>70</v>
      </c>
      <c r="J4" s="1">
        <v>11</v>
      </c>
    </row>
    <row r="5" spans="1:12" x14ac:dyDescent="0.4">
      <c r="E5" s="64"/>
    </row>
    <row r="6" spans="1:12" x14ac:dyDescent="0.4">
      <c r="E6" s="64"/>
    </row>
    <row r="7" spans="1:12" x14ac:dyDescent="0.4">
      <c r="E7" s="64"/>
    </row>
  </sheetData>
  <pageMargins left="0.7" right="0.7" top="0.75" bottom="0.75" header="0.3" footer="0.3"/>
  <pageSetup paperSize="268" orientation="portrait" horizontalDpi="203" verticalDpi="203" copies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4</vt:i4>
      </vt:variant>
      <vt:variant>
        <vt:lpstr>ช่วงที่มีชื่อ</vt:lpstr>
      </vt:variant>
      <vt:variant>
        <vt:i4>6</vt:i4>
      </vt:variant>
    </vt:vector>
  </HeadingPairs>
  <TitlesOfParts>
    <vt:vector size="10" baseType="lpstr">
      <vt:lpstr>report</vt:lpstr>
      <vt:lpstr>J01</vt:lpstr>
      <vt:lpstr>DATA</vt:lpstr>
      <vt:lpstr>isue</vt:lpstr>
      <vt:lpstr>Location1</vt:lpstr>
      <vt:lpstr>Sheet_Size</vt:lpstr>
      <vt:lpstr>Size</vt:lpstr>
      <vt:lpstr>time</vt:lpstr>
      <vt:lpstr>ชนิดงาน</vt:lpstr>
      <vt:lpstr>บริษัทเหล็ก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RC12901</dc:creator>
  <cp:lastModifiedBy>SR12016</cp:lastModifiedBy>
  <cp:lastPrinted>2018-10-27T08:54:33Z</cp:lastPrinted>
  <dcterms:created xsi:type="dcterms:W3CDTF">2018-06-07T14:43:02Z</dcterms:created>
  <dcterms:modified xsi:type="dcterms:W3CDTF">2018-10-30T06:49:46Z</dcterms:modified>
</cp:coreProperties>
</file>