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795" windowHeight="1209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14" i="1" l="1" a="1"/>
  <c r="H14" i="1" s="1"/>
  <c r="D15" i="1" a="1"/>
  <c r="D15" i="1" s="1"/>
  <c r="E15" i="1" a="1"/>
  <c r="E15" i="1" s="1"/>
  <c r="F15" i="1" a="1"/>
  <c r="F15" i="1" s="1"/>
  <c r="G15" i="1" a="1"/>
  <c r="G15" i="1" s="1"/>
  <c r="H15" i="1" a="1"/>
  <c r="H15" i="1" s="1"/>
  <c r="I15" i="1" a="1"/>
  <c r="I15" i="1" s="1"/>
  <c r="J15" i="1" a="1"/>
  <c r="J15" i="1" s="1"/>
  <c r="K15" i="1" a="1"/>
  <c r="K15" i="1" s="1"/>
  <c r="L15" i="1" a="1"/>
  <c r="L15" i="1" s="1"/>
  <c r="M15" i="1" a="1"/>
  <c r="M15" i="1" s="1"/>
  <c r="D16" i="1" a="1"/>
  <c r="D16" i="1" s="1"/>
  <c r="E16" i="1" a="1"/>
  <c r="E16" i="1" s="1"/>
  <c r="F16" i="1" a="1"/>
  <c r="F16" i="1" s="1"/>
  <c r="G16" i="1" a="1"/>
  <c r="G16" i="1" s="1"/>
  <c r="H16" i="1" a="1"/>
  <c r="H16" i="1" s="1"/>
  <c r="I16" i="1" a="1"/>
  <c r="I16" i="1" s="1"/>
  <c r="J16" i="1" a="1"/>
  <c r="J16" i="1" s="1"/>
  <c r="K16" i="1" a="1"/>
  <c r="K16" i="1" s="1"/>
  <c r="L16" i="1" a="1"/>
  <c r="L16" i="1" s="1"/>
  <c r="M16" i="1" a="1"/>
  <c r="M16" i="1" s="1"/>
  <c r="E17" i="1" a="1"/>
  <c r="E17" i="1" s="1"/>
  <c r="F17" i="1" a="1"/>
  <c r="F17" i="1" s="1"/>
  <c r="G17" i="1" a="1"/>
  <c r="G17" i="1" s="1"/>
  <c r="H17" i="1" a="1"/>
  <c r="H17" i="1" s="1"/>
  <c r="I17" i="1" a="1"/>
  <c r="I17" i="1" s="1"/>
  <c r="J17" i="1" a="1"/>
  <c r="J17" i="1" s="1"/>
  <c r="K17" i="1" a="1"/>
  <c r="K17" i="1" s="1"/>
  <c r="L17" i="1" a="1"/>
  <c r="L17" i="1" s="1"/>
  <c r="M17" i="1" a="1"/>
  <c r="M17" i="1" s="1"/>
  <c r="D17" i="1" a="1"/>
  <c r="D17" i="1" s="1"/>
  <c r="A14" i="1"/>
  <c r="B14" i="1"/>
  <c r="C14" i="1"/>
  <c r="D14" i="1" s="1" a="1"/>
  <c r="D14" i="1" s="1"/>
  <c r="A15" i="1"/>
  <c r="B15" i="1"/>
  <c r="C15" i="1"/>
  <c r="A16" i="1"/>
  <c r="B16" i="1"/>
  <c r="C16" i="1"/>
  <c r="A17" i="1"/>
  <c r="B17" i="1"/>
  <c r="C17" i="1"/>
  <c r="D8" i="1"/>
  <c r="D7" i="1"/>
  <c r="E7" i="1"/>
  <c r="F7" i="1"/>
  <c r="G7" i="1"/>
  <c r="H7" i="1"/>
  <c r="I7" i="1"/>
  <c r="J7" i="1"/>
  <c r="K7" i="1"/>
  <c r="L7" i="1"/>
  <c r="M7" i="1"/>
  <c r="E8" i="1"/>
  <c r="F8" i="1"/>
  <c r="G8" i="1"/>
  <c r="H8" i="1"/>
  <c r="I8" i="1"/>
  <c r="J8" i="1"/>
  <c r="K8" i="1"/>
  <c r="L8" i="1"/>
  <c r="M8" i="1"/>
  <c r="D5" i="1"/>
  <c r="E5" i="1"/>
  <c r="F5" i="1"/>
  <c r="G5" i="1"/>
  <c r="H5" i="1"/>
  <c r="I5" i="1"/>
  <c r="J5" i="1"/>
  <c r="K5" i="1"/>
  <c r="L5" i="1"/>
  <c r="M5" i="1"/>
  <c r="D6" i="1"/>
  <c r="E6" i="1"/>
  <c r="F6" i="1"/>
  <c r="G6" i="1"/>
  <c r="H6" i="1"/>
  <c r="I6" i="1"/>
  <c r="J6" i="1"/>
  <c r="K6" i="1"/>
  <c r="L6" i="1"/>
  <c r="M6" i="1"/>
  <c r="L14" i="1" l="1" a="1"/>
  <c r="L14" i="1" s="1"/>
  <c r="K14" i="1" a="1"/>
  <c r="K14" i="1" s="1"/>
  <c r="G14" i="1" a="1"/>
  <c r="G14" i="1" s="1"/>
  <c r="J14" i="1" a="1"/>
  <c r="J14" i="1" s="1"/>
  <c r="F14" i="1" a="1"/>
  <c r="F14" i="1" s="1"/>
  <c r="M14" i="1" a="1"/>
  <c r="M14" i="1" s="1"/>
  <c r="I14" i="1" a="1"/>
  <c r="I14" i="1" s="1"/>
  <c r="E14" i="1" a="1"/>
  <c r="E14" i="1" s="1"/>
</calcChain>
</file>

<file path=xl/sharedStrings.xml><?xml version="1.0" encoding="utf-8"?>
<sst xmlns="http://schemas.openxmlformats.org/spreadsheetml/2006/main" count="54" uniqueCount="31">
  <si>
    <t>ลำดับ</t>
  </si>
  <si>
    <t>ชื่อ</t>
  </si>
  <si>
    <t>ที่อยู่</t>
  </si>
  <si>
    <t>นายหนึ่ง หนึ่งหนึ่ง</t>
  </si>
  <si>
    <t>นางสอง สองสอง</t>
  </si>
  <si>
    <t>เลขที่</t>
  </si>
  <si>
    <t>ม.</t>
  </si>
  <si>
    <t>อาคาร</t>
  </si>
  <si>
    <t>ห้อง</t>
  </si>
  <si>
    <t>ซอย</t>
  </si>
  <si>
    <t>หมู่</t>
  </si>
  <si>
    <t>อ.</t>
  </si>
  <si>
    <t>ซ.</t>
  </si>
  <si>
    <t>ถ.</t>
  </si>
  <si>
    <t>ถนน</t>
  </si>
  <si>
    <t>ต.</t>
  </si>
  <si>
    <t>ตำบล</t>
  </si>
  <si>
    <t>แขวง</t>
  </si>
  <si>
    <t>อำเภอ</t>
  </si>
  <si>
    <t>เขต</t>
  </si>
  <si>
    <t>จังหวัด</t>
  </si>
  <si>
    <t>จ.</t>
  </si>
  <si>
    <t>รหัส</t>
  </si>
  <si>
    <t xml:space="preserve">เลขที่ 3/4 ม. 10 ซ. 11 ถ. เข้าบ้าน ต. ย่อย อ. ใหญ่ จ. ใหญ่กว่า รหัส 88888 </t>
  </si>
  <si>
    <t>นางสาว สาม สามสาม</t>
  </si>
  <si>
    <t>ด.ช. สี่ สี่สี่</t>
  </si>
  <si>
    <t>เลขที่ 9 ม. 99 ซ. 999 ถนน ลาดยาง แขวง ขวักไขว่ เขต ขำขัน จ. จราจรหนาแน่นมาก รหัส 66666</t>
  </si>
  <si>
    <t>เลขที่ 5 ม. 6 ซ. 7 ถนน ลูกรัง ตำบล ห่างไกล อ. กันดาร จ. ในประเทศไทยนี่แหละ รหัส 77777</t>
  </si>
  <si>
    <t>เลขที่ 1/2 อาคาร เก่า ม. 20 ห้อง 8 ซอย นั้น ถนน โน้น ต. นี้ อ. นู้น จ. โน่น รหัส 99999</t>
  </si>
  <si>
    <t>=IFERROR(TRIM(MID(SUBSTITUTE($C8," ",REPT(" ",20)),AGGREGATE(15,6,SEARCH(D$1:D$3,SUBSTITUTE($C8," ",REPT(" ",20)))/(D$1:D$3&lt;&gt;""),1)+20,20)),"")</t>
  </si>
  <si>
    <t>=IF(SUM(IF(D$1:D$3&lt;&gt;"",IF(ISNUMBER(SEARCH(D$1:D$3,SUBSTITUTE($C17," ",REPT(" ",20)))),1))),TRIM(MID(SUBSTITUTE($C17," ",REPT(" ",20)),MIN(IF(D$1:D$3&lt;&gt;"",IF(ISNUMBER(SEARCH(D$1:D$3,SUBSTITUTE($C17," ",REPT(" ",20)))),SEARCH(D$1:D$3,SUBSTITUTE($C17," ",REPT(" ",20))))))+20,20)),"")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</si>
</sst>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11"/>
      <color theme="0" tint="-0.249977111117893"/>
      <name val="Tahoma"/>
      <family val="2"/>
      <scheme val="minor"/>
    </font>
    <font>
      <sz val="8"/>
      <color rgb="FF0070C0"/>
      <name val="Tahoma"/>
      <family val="2"/>
      <scheme val="minor"/>
    </font>
    <font>
      <sz val="11"/>
      <color rgb="FF0070C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2" fillId="0" borderId="0" xfId="0" quotePrefix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8"/>
  <sheetViews>
    <sheetView tabSelected="1" workbookViewId="0">
      <selection activeCell="D20" sqref="D20"/>
    </sheetView>
  </sheetViews>
  <sheetFormatPr defaultRowHeight="14.25" x14ac:dyDescent="0.2"/>
  <cols>
    <col min="1" max="1" width="5.125" bestFit="1" customWidth="1"/>
    <col min="2" max="2" width="17.5" bestFit="1" customWidth="1"/>
    <col min="3" max="3" width="76.625" bestFit="1" customWidth="1"/>
    <col min="10" max="10" width="12.125" bestFit="1" customWidth="1"/>
    <col min="11" max="11" width="11.625" bestFit="1" customWidth="1"/>
    <col min="12" max="12" width="18" bestFit="1" customWidth="1"/>
    <col min="13" max="13" width="11" bestFit="1" customWidth="1"/>
  </cols>
  <sheetData>
    <row r="1" spans="1:13" x14ac:dyDescent="0.2">
      <c r="D1" s="2" t="s">
        <v>5</v>
      </c>
      <c r="E1" s="2" t="s">
        <v>6</v>
      </c>
      <c r="F1" s="2" t="s">
        <v>7</v>
      </c>
      <c r="G1" s="2" t="s">
        <v>8</v>
      </c>
      <c r="H1" s="2" t="s">
        <v>12</v>
      </c>
      <c r="I1" s="2" t="s">
        <v>13</v>
      </c>
      <c r="J1" s="2" t="s">
        <v>15</v>
      </c>
      <c r="K1" s="2" t="s">
        <v>11</v>
      </c>
      <c r="L1" s="2" t="s">
        <v>21</v>
      </c>
      <c r="M1" s="2" t="s">
        <v>22</v>
      </c>
    </row>
    <row r="2" spans="1:13" x14ac:dyDescent="0.2">
      <c r="D2" s="2"/>
      <c r="E2" s="2" t="s">
        <v>10</v>
      </c>
      <c r="F2" s="2"/>
      <c r="G2" s="2"/>
      <c r="H2" s="2" t="s">
        <v>9</v>
      </c>
      <c r="I2" s="2" t="s">
        <v>14</v>
      </c>
      <c r="J2" s="2" t="s">
        <v>16</v>
      </c>
      <c r="K2" s="2" t="s">
        <v>18</v>
      </c>
      <c r="L2" s="2" t="s">
        <v>20</v>
      </c>
      <c r="M2" s="2"/>
    </row>
    <row r="3" spans="1:13" x14ac:dyDescent="0.2">
      <c r="D3" s="2"/>
      <c r="E3" s="2"/>
      <c r="F3" s="2"/>
      <c r="G3" s="2"/>
      <c r="H3" s="2"/>
      <c r="I3" s="2"/>
      <c r="J3" s="2" t="s">
        <v>17</v>
      </c>
      <c r="K3" s="2" t="s">
        <v>19</v>
      </c>
      <c r="L3" s="2"/>
      <c r="M3" s="2"/>
    </row>
    <row r="4" spans="1:13" x14ac:dyDescent="0.2">
      <c r="A4" s="3" t="s">
        <v>0</v>
      </c>
      <c r="B4" s="3" t="s">
        <v>1</v>
      </c>
      <c r="C4" s="3" t="s">
        <v>2</v>
      </c>
      <c r="D4" s="1" t="s">
        <v>5</v>
      </c>
      <c r="E4" s="1" t="s">
        <v>10</v>
      </c>
      <c r="F4" s="1" t="s">
        <v>7</v>
      </c>
      <c r="G4" s="1" t="s">
        <v>8</v>
      </c>
      <c r="H4" s="1" t="s">
        <v>9</v>
      </c>
      <c r="I4" s="1" t="s">
        <v>14</v>
      </c>
      <c r="J4" s="1" t="s">
        <v>16</v>
      </c>
      <c r="K4" s="1" t="s">
        <v>18</v>
      </c>
      <c r="L4" s="1" t="s">
        <v>20</v>
      </c>
      <c r="M4" s="1" t="s">
        <v>22</v>
      </c>
    </row>
    <row r="5" spans="1:13" x14ac:dyDescent="0.2">
      <c r="A5">
        <v>1</v>
      </c>
      <c r="B5" t="s">
        <v>3</v>
      </c>
      <c r="C5" t="s">
        <v>28</v>
      </c>
      <c r="D5" t="str">
        <f>IFERROR(TRIM(MID(SUBSTITUTE($C5," ",REPT(" ",20)),_xlfn.AGGREGATE(15,6,SEARCH(D$1:D$3,SUBSTITUTE($C5," ",REPT(" ",20)))/(D$1:D$3&lt;&gt;""),1)+20,20)),"")</f>
        <v>1/2</v>
      </c>
      <c r="E5" t="str">
        <f t="shared" ref="E5:M5" si="0">IFERROR(TRIM(MID(SUBSTITUTE($C5," ",REPT(" ",20)),_xlfn.AGGREGATE(15,6,SEARCH(E$1:E$3,SUBSTITUTE($C5," ",REPT(" ",20)))/(E$1:E$3&lt;&gt;""),1)+20,20)),"")</f>
        <v>20</v>
      </c>
      <c r="F5" t="str">
        <f t="shared" si="0"/>
        <v>เก่า</v>
      </c>
      <c r="G5" t="str">
        <f t="shared" si="0"/>
        <v>8</v>
      </c>
      <c r="H5" t="str">
        <f t="shared" si="0"/>
        <v>นั้น</v>
      </c>
      <c r="I5" t="str">
        <f t="shared" si="0"/>
        <v>โน้น</v>
      </c>
      <c r="J5" t="str">
        <f t="shared" si="0"/>
        <v>นี้</v>
      </c>
      <c r="K5" t="str">
        <f t="shared" si="0"/>
        <v>นู้น</v>
      </c>
      <c r="L5" t="str">
        <f t="shared" si="0"/>
        <v>โน่น</v>
      </c>
      <c r="M5" t="str">
        <f t="shared" si="0"/>
        <v>99999</v>
      </c>
    </row>
    <row r="6" spans="1:13" x14ac:dyDescent="0.2">
      <c r="A6">
        <v>2</v>
      </c>
      <c r="B6" t="s">
        <v>4</v>
      </c>
      <c r="C6" t="s">
        <v>23</v>
      </c>
      <c r="D6" t="str">
        <f t="shared" ref="D6:M8" si="1">IFERROR(TRIM(MID(SUBSTITUTE($C6," ",REPT(" ",20)),_xlfn.AGGREGATE(15,6,SEARCH(D$1:D$3,SUBSTITUTE($C6," ",REPT(" ",20)))/(D$1:D$3&lt;&gt;""),1)+20,20)),"")</f>
        <v>3/4</v>
      </c>
      <c r="E6" t="str">
        <f t="shared" si="1"/>
        <v>10</v>
      </c>
      <c r="F6" t="str">
        <f t="shared" si="1"/>
        <v/>
      </c>
      <c r="G6" t="str">
        <f t="shared" si="1"/>
        <v/>
      </c>
      <c r="H6" t="str">
        <f t="shared" si="1"/>
        <v>11</v>
      </c>
      <c r="I6" t="str">
        <f t="shared" si="1"/>
        <v>เข้าบ้าน</v>
      </c>
      <c r="J6" t="str">
        <f t="shared" si="1"/>
        <v>ย่อย</v>
      </c>
      <c r="K6" t="str">
        <f t="shared" si="1"/>
        <v>ใหญ่</v>
      </c>
      <c r="L6" t="str">
        <f t="shared" si="1"/>
        <v>ใหญ่กว่า</v>
      </c>
      <c r="M6" t="str">
        <f t="shared" si="1"/>
        <v>88888</v>
      </c>
    </row>
    <row r="7" spans="1:13" x14ac:dyDescent="0.2">
      <c r="A7">
        <v>3</v>
      </c>
      <c r="B7" t="s">
        <v>24</v>
      </c>
      <c r="C7" t="s">
        <v>27</v>
      </c>
      <c r="D7" t="str">
        <f t="shared" si="1"/>
        <v>5</v>
      </c>
      <c r="E7" t="str">
        <f t="shared" si="1"/>
        <v>6</v>
      </c>
      <c r="F7" t="str">
        <f t="shared" si="1"/>
        <v/>
      </c>
      <c r="G7" t="str">
        <f t="shared" si="1"/>
        <v/>
      </c>
      <c r="H7" t="str">
        <f t="shared" si="1"/>
        <v>7</v>
      </c>
      <c r="I7" t="str">
        <f t="shared" si="1"/>
        <v>ลูกรัง</v>
      </c>
      <c r="J7" t="str">
        <f t="shared" si="1"/>
        <v>ห่างไกล</v>
      </c>
      <c r="K7" t="str">
        <f t="shared" si="1"/>
        <v>กันดาร</v>
      </c>
      <c r="L7" t="str">
        <f t="shared" si="1"/>
        <v>ในประเทศไทยนี่แหละ</v>
      </c>
      <c r="M7" t="str">
        <f t="shared" si="1"/>
        <v>77777</v>
      </c>
    </row>
    <row r="8" spans="1:13" x14ac:dyDescent="0.2">
      <c r="A8">
        <v>4</v>
      </c>
      <c r="B8" t="s">
        <v>25</v>
      </c>
      <c r="C8" t="s">
        <v>26</v>
      </c>
      <c r="D8" s="5" t="str">
        <f t="shared" si="1"/>
        <v>9</v>
      </c>
      <c r="E8" t="str">
        <f t="shared" si="1"/>
        <v>99</v>
      </c>
      <c r="F8" t="str">
        <f t="shared" si="1"/>
        <v/>
      </c>
      <c r="G8" t="str">
        <f t="shared" si="1"/>
        <v/>
      </c>
      <c r="H8" t="str">
        <f t="shared" si="1"/>
        <v>999</v>
      </c>
      <c r="I8" t="str">
        <f t="shared" si="1"/>
        <v>ลาดยาง</v>
      </c>
      <c r="J8" t="str">
        <f t="shared" si="1"/>
        <v>ขวักไขว่</v>
      </c>
      <c r="K8" t="str">
        <f t="shared" si="1"/>
        <v>ขำขัน</v>
      </c>
      <c r="L8" t="str">
        <f t="shared" si="1"/>
        <v>จราจรหนาแน่นมาก</v>
      </c>
      <c r="M8" t="str">
        <f t="shared" si="1"/>
        <v>66666</v>
      </c>
    </row>
    <row r="9" spans="1:13" x14ac:dyDescent="0.2">
      <c r="D9" s="4" t="s">
        <v>29</v>
      </c>
    </row>
    <row r="13" spans="1:13" x14ac:dyDescent="0.2">
      <c r="A13" s="3" t="s">
        <v>0</v>
      </c>
      <c r="B13" s="3" t="s">
        <v>1</v>
      </c>
      <c r="C13" s="3" t="s">
        <v>2</v>
      </c>
      <c r="D13" s="1" t="s">
        <v>5</v>
      </c>
      <c r="E13" s="1" t="s">
        <v>10</v>
      </c>
      <c r="F13" s="1" t="s">
        <v>7</v>
      </c>
      <c r="G13" s="1" t="s">
        <v>8</v>
      </c>
      <c r="H13" s="1" t="s">
        <v>9</v>
      </c>
      <c r="I13" s="1" t="s">
        <v>14</v>
      </c>
      <c r="J13" s="1" t="s">
        <v>16</v>
      </c>
      <c r="K13" s="1" t="s">
        <v>18</v>
      </c>
      <c r="L13" s="1" t="s">
        <v>20</v>
      </c>
      <c r="M13" s="1" t="s">
        <v>22</v>
      </c>
    </row>
    <row r="14" spans="1:13" x14ac:dyDescent="0.2">
      <c r="A14">
        <f t="shared" ref="A14:C17" si="2">A5</f>
        <v>1</v>
      </c>
      <c r="B14" t="str">
        <f t="shared" si="2"/>
        <v>นายหนึ่ง หนึ่งหนึ่ง</v>
      </c>
      <c r="C14" t="str">
        <f t="shared" si="2"/>
        <v>เลขที่ 1/2 อาคาร เก่า ม. 20 ห้อง 8 ซอย นั้น ถนน โน้น ต. นี้ อ. นู้น จ. โน่น รหัส 99999</v>
      </c>
      <c r="D14" t="str">
        <f t="array" ref="D14">IF(SUM(IF(D$1:D$3&lt;&gt;"",IF(ISNUMBER(SEARCH(D$1:D$3,SUBSTITUTE($C14," ",REPT(" ",20)))),1))),TRIM(MID(SUBSTITUTE($C14," ",REPT(" ",20)),MIN(IF(D$1:D$3&lt;&gt;"",IF(ISNUMBER(SEARCH(D$1:D$3,SUBSTITUTE($C14," ",REPT(" ",20)))),SEARCH(D$1:D$3,SUBSTITUTE($C14," ",REPT(" ",20))))))+20,20)),"")</f>
        <v>1/2</v>
      </c>
      <c r="E14" t="str">
        <f t="array" ref="E14">IF(SUM(IF(E$1:E$3&lt;&gt;"",IF(ISNUMBER(SEARCH(E$1:E$3,SUBSTITUTE($C14," ",REPT(" ",20)))),1))),TRIM(MID(SUBSTITUTE($C14," ",REPT(" ",20)),MIN(IF(E$1:E$3&lt;&gt;"",IF(ISNUMBER(SEARCH(E$1:E$3,SUBSTITUTE($C14," ",REPT(" ",20)))),SEARCH(E$1:E$3,SUBSTITUTE($C14," ",REPT(" ",20))))))+20,20)),"")</f>
        <v>20</v>
      </c>
      <c r="F14" t="str">
        <f t="array" ref="F14">IF(SUM(IF(F$1:F$3&lt;&gt;"",IF(ISNUMBER(SEARCH(F$1:F$3,SUBSTITUTE($C14," ",REPT(" ",20)))),1))),TRIM(MID(SUBSTITUTE($C14," ",REPT(" ",20)),MIN(IF(F$1:F$3&lt;&gt;"",IF(ISNUMBER(SEARCH(F$1:F$3,SUBSTITUTE($C14," ",REPT(" ",20)))),SEARCH(F$1:F$3,SUBSTITUTE($C14," ",REPT(" ",20))))))+20,20)),"")</f>
        <v>เก่า</v>
      </c>
      <c r="G14" t="str">
        <f t="array" ref="G14">IF(SUM(IF(G$1:G$3&lt;&gt;"",IF(ISNUMBER(SEARCH(G$1:G$3,SUBSTITUTE($C14," ",REPT(" ",20)))),1))),TRIM(MID(SUBSTITUTE($C14," ",REPT(" ",20)),MIN(IF(G$1:G$3&lt;&gt;"",IF(ISNUMBER(SEARCH(G$1:G$3,SUBSTITUTE($C14," ",REPT(" ",20)))),SEARCH(G$1:G$3,SUBSTITUTE($C14," ",REPT(" ",20))))))+20,20)),"")</f>
        <v>8</v>
      </c>
      <c r="H14" t="str">
        <f t="array" ref="H14">IF(SUM(IF(H$1:H$3&lt;&gt;"",IF(ISNUMBER(SEARCH(H$1:H$3,SUBSTITUTE($C14," ",REPT(" ",20)))),1))),TRIM(MID(SUBSTITUTE($C14," ",REPT(" ",20)),MIN(IF(H$1:H$3&lt;&gt;"",IF(ISNUMBER(SEARCH(H$1:H$3,SUBSTITUTE($C14," ",REPT(" ",20)))),SEARCH(H$1:H$3,SUBSTITUTE($C14," ",REPT(" ",20))))))+20,20)),"")</f>
        <v>นั้น</v>
      </c>
      <c r="I14" t="str">
        <f t="array" ref="I14">IF(SUM(IF(I$1:I$3&lt;&gt;"",IF(ISNUMBER(SEARCH(I$1:I$3,SUBSTITUTE($C14," ",REPT(" ",20)))),1))),TRIM(MID(SUBSTITUTE($C14," ",REPT(" ",20)),MIN(IF(I$1:I$3&lt;&gt;"",IF(ISNUMBER(SEARCH(I$1:I$3,SUBSTITUTE($C14," ",REPT(" ",20)))),SEARCH(I$1:I$3,SUBSTITUTE($C14," ",REPT(" ",20))))))+20,20)),"")</f>
        <v>โน้น</v>
      </c>
      <c r="J14" t="str">
        <f t="array" ref="J14">IF(SUM(IF(J$1:J$3&lt;&gt;"",IF(ISNUMBER(SEARCH(J$1:J$3,SUBSTITUTE($C14," ",REPT(" ",20)))),1))),TRIM(MID(SUBSTITUTE($C14," ",REPT(" ",20)),MIN(IF(J$1:J$3&lt;&gt;"",IF(ISNUMBER(SEARCH(J$1:J$3,SUBSTITUTE($C14," ",REPT(" ",20)))),SEARCH(J$1:J$3,SUBSTITUTE($C14," ",REPT(" ",20))))))+20,20)),"")</f>
        <v>นี้</v>
      </c>
      <c r="K14" t="str">
        <f t="array" ref="K14">IF(SUM(IF(K$1:K$3&lt;&gt;"",IF(ISNUMBER(SEARCH(K$1:K$3,SUBSTITUTE($C14," ",REPT(" ",20)))),1))),TRIM(MID(SUBSTITUTE($C14," ",REPT(" ",20)),MIN(IF(K$1:K$3&lt;&gt;"",IF(ISNUMBER(SEARCH(K$1:K$3,SUBSTITUTE($C14," ",REPT(" ",20)))),SEARCH(K$1:K$3,SUBSTITUTE($C14," ",REPT(" ",20))))))+20,20)),"")</f>
        <v>นู้น</v>
      </c>
      <c r="L14" t="str">
        <f t="array" ref="L14">IF(SUM(IF(L$1:L$3&lt;&gt;"",IF(ISNUMBER(SEARCH(L$1:L$3,SUBSTITUTE($C14," ",REPT(" ",20)))),1))),TRIM(MID(SUBSTITUTE($C14," ",REPT(" ",20)),MIN(IF(L$1:L$3&lt;&gt;"",IF(ISNUMBER(SEARCH(L$1:L$3,SUBSTITUTE($C14," ",REPT(" ",20)))),SEARCH(L$1:L$3,SUBSTITUTE($C14," ",REPT(" ",20))))))+20,20)),"")</f>
        <v>โน่น</v>
      </c>
      <c r="M14" t="str">
        <f t="array" ref="M14">IF(SUM(IF(M$1:M$3&lt;&gt;"",IF(ISNUMBER(SEARCH(M$1:M$3,SUBSTITUTE($C14," ",REPT(" ",20)))),1))),TRIM(MID(SUBSTITUTE($C14," ",REPT(" ",20)),MIN(IF(M$1:M$3&lt;&gt;"",IF(ISNUMBER(SEARCH(M$1:M$3,SUBSTITUTE($C14," ",REPT(" ",20)))),SEARCH(M$1:M$3,SUBSTITUTE($C14," ",REPT(" ",20))))))+20,20)),"")</f>
        <v>99999</v>
      </c>
    </row>
    <row r="15" spans="1:13" x14ac:dyDescent="0.2">
      <c r="A15">
        <f t="shared" si="2"/>
        <v>2</v>
      </c>
      <c r="B15" t="str">
        <f t="shared" si="2"/>
        <v>นางสอง สองสอง</v>
      </c>
      <c r="C15" t="str">
        <f t="shared" si="2"/>
        <v xml:space="preserve">เลขที่ 3/4 ม. 10 ซ. 11 ถ. เข้าบ้าน ต. ย่อย อ. ใหญ่ จ. ใหญ่กว่า รหัส 88888 </v>
      </c>
      <c r="D15" t="str">
        <f t="array" ref="D15">IF(SUM(IF(D$1:D$3&lt;&gt;"",IF(ISNUMBER(SEARCH(D$1:D$3,SUBSTITUTE($C15," ",REPT(" ",20)))),1))),TRIM(MID(SUBSTITUTE($C15," ",REPT(" ",20)),MIN(IF(D$1:D$3&lt;&gt;"",IF(ISNUMBER(SEARCH(D$1:D$3,SUBSTITUTE($C15," ",REPT(" ",20)))),SEARCH(D$1:D$3,SUBSTITUTE($C15," ",REPT(" ",20))))))+20,20)),"")</f>
        <v>3/4</v>
      </c>
      <c r="E15" t="str">
        <f t="array" ref="E15">IF(SUM(IF(E$1:E$3&lt;&gt;"",IF(ISNUMBER(SEARCH(E$1:E$3,SUBSTITUTE($C15," ",REPT(" ",20)))),1))),TRIM(MID(SUBSTITUTE($C15," ",REPT(" ",20)),MIN(IF(E$1:E$3&lt;&gt;"",IF(ISNUMBER(SEARCH(E$1:E$3,SUBSTITUTE($C15," ",REPT(" ",20)))),SEARCH(E$1:E$3,SUBSTITUTE($C15," ",REPT(" ",20))))))+20,20)),"")</f>
        <v>10</v>
      </c>
      <c r="F15" t="str">
        <f t="array" ref="F15">IF(SUM(IF(F$1:F$3&lt;&gt;"",IF(ISNUMBER(SEARCH(F$1:F$3,SUBSTITUTE($C15," ",REPT(" ",20)))),1))),TRIM(MID(SUBSTITUTE($C15," ",REPT(" ",20)),MIN(IF(F$1:F$3&lt;&gt;"",IF(ISNUMBER(SEARCH(F$1:F$3,SUBSTITUTE($C15," ",REPT(" ",20)))),SEARCH(F$1:F$3,SUBSTITUTE($C15," ",REPT(" ",20))))))+20,20)),"")</f>
        <v/>
      </c>
      <c r="G15" t="str">
        <f t="array" ref="G15">IF(SUM(IF(G$1:G$3&lt;&gt;"",IF(ISNUMBER(SEARCH(G$1:G$3,SUBSTITUTE($C15," ",REPT(" ",20)))),1))),TRIM(MID(SUBSTITUTE($C15," ",REPT(" ",20)),MIN(IF(G$1:G$3&lt;&gt;"",IF(ISNUMBER(SEARCH(G$1:G$3,SUBSTITUTE($C15," ",REPT(" ",20)))),SEARCH(G$1:G$3,SUBSTITUTE($C15," ",REPT(" ",20))))))+20,20)),"")</f>
        <v/>
      </c>
      <c r="H15" t="str">
        <f t="array" ref="H15">IF(SUM(IF(H$1:H$3&lt;&gt;"",IF(ISNUMBER(SEARCH(H$1:H$3,SUBSTITUTE($C15," ",REPT(" ",20)))),1))),TRIM(MID(SUBSTITUTE($C15," ",REPT(" ",20)),MIN(IF(H$1:H$3&lt;&gt;"",IF(ISNUMBER(SEARCH(H$1:H$3,SUBSTITUTE($C15," ",REPT(" ",20)))),SEARCH(H$1:H$3,SUBSTITUTE($C15," ",REPT(" ",20))))))+20,20)),"")</f>
        <v>11</v>
      </c>
      <c r="I15" t="str">
        <f t="array" ref="I15">IF(SUM(IF(I$1:I$3&lt;&gt;"",IF(ISNUMBER(SEARCH(I$1:I$3,SUBSTITUTE($C15," ",REPT(" ",20)))),1))),TRIM(MID(SUBSTITUTE($C15," ",REPT(" ",20)),MIN(IF(I$1:I$3&lt;&gt;"",IF(ISNUMBER(SEARCH(I$1:I$3,SUBSTITUTE($C15," ",REPT(" ",20)))),SEARCH(I$1:I$3,SUBSTITUTE($C15," ",REPT(" ",20))))))+20,20)),"")</f>
        <v>เข้าบ้าน</v>
      </c>
      <c r="J15" t="str">
        <f t="array" ref="J15">IF(SUM(IF(J$1:J$3&lt;&gt;"",IF(ISNUMBER(SEARCH(J$1:J$3,SUBSTITUTE($C15," ",REPT(" ",20)))),1))),TRIM(MID(SUBSTITUTE($C15," ",REPT(" ",20)),MIN(IF(J$1:J$3&lt;&gt;"",IF(ISNUMBER(SEARCH(J$1:J$3,SUBSTITUTE($C15," ",REPT(" ",20)))),SEARCH(J$1:J$3,SUBSTITUTE($C15," ",REPT(" ",20))))))+20,20)),"")</f>
        <v>ย่อย</v>
      </c>
      <c r="K15" t="str">
        <f t="array" ref="K15">IF(SUM(IF(K$1:K$3&lt;&gt;"",IF(ISNUMBER(SEARCH(K$1:K$3,SUBSTITUTE($C15," ",REPT(" ",20)))),1))),TRIM(MID(SUBSTITUTE($C15," ",REPT(" ",20)),MIN(IF(K$1:K$3&lt;&gt;"",IF(ISNUMBER(SEARCH(K$1:K$3,SUBSTITUTE($C15," ",REPT(" ",20)))),SEARCH(K$1:K$3,SUBSTITUTE($C15," ",REPT(" ",20))))))+20,20)),"")</f>
        <v>ใหญ่</v>
      </c>
      <c r="L15" t="str">
        <f t="array" ref="L15">IF(SUM(IF(L$1:L$3&lt;&gt;"",IF(ISNUMBER(SEARCH(L$1:L$3,SUBSTITUTE($C15," ",REPT(" ",20)))),1))),TRIM(MID(SUBSTITUTE($C15," ",REPT(" ",20)),MIN(IF(L$1:L$3&lt;&gt;"",IF(ISNUMBER(SEARCH(L$1:L$3,SUBSTITUTE($C15," ",REPT(" ",20)))),SEARCH(L$1:L$3,SUBSTITUTE($C15," ",REPT(" ",20))))))+20,20)),"")</f>
        <v>ใหญ่กว่า</v>
      </c>
      <c r="M15" t="str">
        <f t="array" ref="M15">IF(SUM(IF(M$1:M$3&lt;&gt;"",IF(ISNUMBER(SEARCH(M$1:M$3,SUBSTITUTE($C15," ",REPT(" ",20)))),1))),TRIM(MID(SUBSTITUTE($C15," ",REPT(" ",20)),MIN(IF(M$1:M$3&lt;&gt;"",IF(ISNUMBER(SEARCH(M$1:M$3,SUBSTITUTE($C15," ",REPT(" ",20)))),SEARCH(M$1:M$3,SUBSTITUTE($C15," ",REPT(" ",20))))))+20,20)),"")</f>
        <v>88888</v>
      </c>
    </row>
    <row r="16" spans="1:13" x14ac:dyDescent="0.2">
      <c r="A16">
        <f t="shared" si="2"/>
        <v>3</v>
      </c>
      <c r="B16" t="str">
        <f t="shared" si="2"/>
        <v>นางสาว สาม สามสาม</v>
      </c>
      <c r="C16" t="str">
        <f t="shared" si="2"/>
        <v>เลขที่ 5 ม. 6 ซ. 7 ถนน ลูกรัง ตำบล ห่างไกล อ. กันดาร จ. ในประเทศไทยนี่แหละ รหัส 77777</v>
      </c>
      <c r="D16" t="str">
        <f t="array" ref="D16">IF(SUM(IF(D$1:D$3&lt;&gt;"",IF(ISNUMBER(SEARCH(D$1:D$3,SUBSTITUTE($C16," ",REPT(" ",20)))),1))),TRIM(MID(SUBSTITUTE($C16," ",REPT(" ",20)),MIN(IF(D$1:D$3&lt;&gt;"",IF(ISNUMBER(SEARCH(D$1:D$3,SUBSTITUTE($C16," ",REPT(" ",20)))),SEARCH(D$1:D$3,SUBSTITUTE($C16," ",REPT(" ",20))))))+20,20)),"")</f>
        <v>5</v>
      </c>
      <c r="E16" t="str">
        <f t="array" ref="E16">IF(SUM(IF(E$1:E$3&lt;&gt;"",IF(ISNUMBER(SEARCH(E$1:E$3,SUBSTITUTE($C16," ",REPT(" ",20)))),1))),TRIM(MID(SUBSTITUTE($C16," ",REPT(" ",20)),MIN(IF(E$1:E$3&lt;&gt;"",IF(ISNUMBER(SEARCH(E$1:E$3,SUBSTITUTE($C16," ",REPT(" ",20)))),SEARCH(E$1:E$3,SUBSTITUTE($C16," ",REPT(" ",20))))))+20,20)),"")</f>
        <v>6</v>
      </c>
      <c r="F16" t="str">
        <f t="array" ref="F16">IF(SUM(IF(F$1:F$3&lt;&gt;"",IF(ISNUMBER(SEARCH(F$1:F$3,SUBSTITUTE($C16," ",REPT(" ",20)))),1))),TRIM(MID(SUBSTITUTE($C16," ",REPT(" ",20)),MIN(IF(F$1:F$3&lt;&gt;"",IF(ISNUMBER(SEARCH(F$1:F$3,SUBSTITUTE($C16," ",REPT(" ",20)))),SEARCH(F$1:F$3,SUBSTITUTE($C16," ",REPT(" ",20))))))+20,20)),"")</f>
        <v/>
      </c>
      <c r="G16" t="str">
        <f t="array" ref="G16">IF(SUM(IF(G$1:G$3&lt;&gt;"",IF(ISNUMBER(SEARCH(G$1:G$3,SUBSTITUTE($C16," ",REPT(" ",20)))),1))),TRIM(MID(SUBSTITUTE($C16," ",REPT(" ",20)),MIN(IF(G$1:G$3&lt;&gt;"",IF(ISNUMBER(SEARCH(G$1:G$3,SUBSTITUTE($C16," ",REPT(" ",20)))),SEARCH(G$1:G$3,SUBSTITUTE($C16," ",REPT(" ",20))))))+20,20)),"")</f>
        <v/>
      </c>
      <c r="H16" t="str">
        <f t="array" ref="H16">IF(SUM(IF(H$1:H$3&lt;&gt;"",IF(ISNUMBER(SEARCH(H$1:H$3,SUBSTITUTE($C16," ",REPT(" ",20)))),1))),TRIM(MID(SUBSTITUTE($C16," ",REPT(" ",20)),MIN(IF(H$1:H$3&lt;&gt;"",IF(ISNUMBER(SEARCH(H$1:H$3,SUBSTITUTE($C16," ",REPT(" ",20)))),SEARCH(H$1:H$3,SUBSTITUTE($C16," ",REPT(" ",20))))))+20,20)),"")</f>
        <v>7</v>
      </c>
      <c r="I16" t="str">
        <f t="array" ref="I16">IF(SUM(IF(I$1:I$3&lt;&gt;"",IF(ISNUMBER(SEARCH(I$1:I$3,SUBSTITUTE($C16," ",REPT(" ",20)))),1))),TRIM(MID(SUBSTITUTE($C16," ",REPT(" ",20)),MIN(IF(I$1:I$3&lt;&gt;"",IF(ISNUMBER(SEARCH(I$1:I$3,SUBSTITUTE($C16," ",REPT(" ",20)))),SEARCH(I$1:I$3,SUBSTITUTE($C16," ",REPT(" ",20))))))+20,20)),"")</f>
        <v>ลูกรัง</v>
      </c>
      <c r="J16" t="str">
        <f t="array" ref="J16">IF(SUM(IF(J$1:J$3&lt;&gt;"",IF(ISNUMBER(SEARCH(J$1:J$3,SUBSTITUTE($C16," ",REPT(" ",20)))),1))),TRIM(MID(SUBSTITUTE($C16," ",REPT(" ",20)),MIN(IF(J$1:J$3&lt;&gt;"",IF(ISNUMBER(SEARCH(J$1:J$3,SUBSTITUTE($C16," ",REPT(" ",20)))),SEARCH(J$1:J$3,SUBSTITUTE($C16," ",REPT(" ",20))))))+20,20)),"")</f>
        <v>ห่างไกล</v>
      </c>
      <c r="K16" t="str">
        <f t="array" ref="K16">IF(SUM(IF(K$1:K$3&lt;&gt;"",IF(ISNUMBER(SEARCH(K$1:K$3,SUBSTITUTE($C16," ",REPT(" ",20)))),1))),TRIM(MID(SUBSTITUTE($C16," ",REPT(" ",20)),MIN(IF(K$1:K$3&lt;&gt;"",IF(ISNUMBER(SEARCH(K$1:K$3,SUBSTITUTE($C16," ",REPT(" ",20)))),SEARCH(K$1:K$3,SUBSTITUTE($C16," ",REPT(" ",20))))))+20,20)),"")</f>
        <v>กันดาร</v>
      </c>
      <c r="L16" t="str">
        <f t="array" ref="L16">IF(SUM(IF(L$1:L$3&lt;&gt;"",IF(ISNUMBER(SEARCH(L$1:L$3,SUBSTITUTE($C16," ",REPT(" ",20)))),1))),TRIM(MID(SUBSTITUTE($C16," ",REPT(" ",20)),MIN(IF(L$1:L$3&lt;&gt;"",IF(ISNUMBER(SEARCH(L$1:L$3,SUBSTITUTE($C16," ",REPT(" ",20)))),SEARCH(L$1:L$3,SUBSTITUTE($C16," ",REPT(" ",20))))))+20,20)),"")</f>
        <v>ในประเทศไทยนี่แหละ</v>
      </c>
      <c r="M16" t="str">
        <f t="array" ref="M16">IF(SUM(IF(M$1:M$3&lt;&gt;"",IF(ISNUMBER(SEARCH(M$1:M$3,SUBSTITUTE($C16," ",REPT(" ",20)))),1))),TRIM(MID(SUBSTITUTE($C16," ",REPT(" ",20)),MIN(IF(M$1:M$3&lt;&gt;"",IF(ISNUMBER(SEARCH(M$1:M$3,SUBSTITUTE($C16," ",REPT(" ",20)))),SEARCH(M$1:M$3,SUBSTITUTE($C16," ",REPT(" ",20))))))+20,20)),"")</f>
        <v>77777</v>
      </c>
    </row>
    <row r="17" spans="1:13" x14ac:dyDescent="0.2">
      <c r="A17">
        <f t="shared" si="2"/>
        <v>4</v>
      </c>
      <c r="B17" t="str">
        <f t="shared" si="2"/>
        <v>ด.ช. สี่ สี่สี่</v>
      </c>
      <c r="C17" t="str">
        <f t="shared" si="2"/>
        <v>เลขที่ 9 ม. 99 ซ. 999 ถนน ลาดยาง แขวง ขวักไขว่ เขต ขำขัน จ. จราจรหนาแน่นมาก รหัส 66666</v>
      </c>
      <c r="D17" s="5" t="str">
        <f t="array" ref="D17">IF(SUM(IF(D$1:D$3&lt;&gt;"",IF(ISNUMBER(SEARCH(D$1:D$3,SUBSTITUTE($C17," ",REPT(" ",20)))),1))),TRIM(MID(SUBSTITUTE($C17," ",REPT(" ",20)),MIN(IF(D$1:D$3&lt;&gt;"",IF(ISNUMBER(SEARCH(D$1:D$3,SUBSTITUTE($C17," ",REPT(" ",20)))),SEARCH(D$1:D$3,SUBSTITUTE($C17," ",REPT(" ",20))))))+20,20)),"")</f>
        <v>9</v>
      </c>
      <c r="E17" t="str">
        <f t="array" ref="E17">IF(SUM(IF(E$1:E$3&lt;&gt;"",IF(ISNUMBER(SEARCH(E$1:E$3,SUBSTITUTE($C17," ",REPT(" ",20)))),1))),TRIM(MID(SUBSTITUTE($C17," ",REPT(" ",20)),MIN(IF(E$1:E$3&lt;&gt;"",IF(ISNUMBER(SEARCH(E$1:E$3,SUBSTITUTE($C17," ",REPT(" ",20)))),SEARCH(E$1:E$3,SUBSTITUTE($C17," ",REPT(" ",20))))))+20,20)),"")</f>
        <v>99</v>
      </c>
      <c r="F17" t="str">
        <f t="array" ref="F17">IF(SUM(IF(F$1:F$3&lt;&gt;"",IF(ISNUMBER(SEARCH(F$1:F$3,SUBSTITUTE($C17," ",REPT(" ",20)))),1))),TRIM(MID(SUBSTITUTE($C17," ",REPT(" ",20)),MIN(IF(F$1:F$3&lt;&gt;"",IF(ISNUMBER(SEARCH(F$1:F$3,SUBSTITUTE($C17," ",REPT(" ",20)))),SEARCH(F$1:F$3,SUBSTITUTE($C17," ",REPT(" ",20))))))+20,20)),"")</f>
        <v/>
      </c>
      <c r="G17" t="str">
        <f t="array" ref="G17">IF(SUM(IF(G$1:G$3&lt;&gt;"",IF(ISNUMBER(SEARCH(G$1:G$3,SUBSTITUTE($C17," ",REPT(" ",20)))),1))),TRIM(MID(SUBSTITUTE($C17," ",REPT(" ",20)),MIN(IF(G$1:G$3&lt;&gt;"",IF(ISNUMBER(SEARCH(G$1:G$3,SUBSTITUTE($C17," ",REPT(" ",20)))),SEARCH(G$1:G$3,SUBSTITUTE($C17," ",REPT(" ",20))))))+20,20)),"")</f>
        <v/>
      </c>
      <c r="H17" t="str">
        <f t="array" ref="H17">IF(SUM(IF(H$1:H$3&lt;&gt;"",IF(ISNUMBER(SEARCH(H$1:H$3,SUBSTITUTE($C17," ",REPT(" ",20)))),1))),TRIM(MID(SUBSTITUTE($C17," ",REPT(" ",20)),MIN(IF(H$1:H$3&lt;&gt;"",IF(ISNUMBER(SEARCH(H$1:H$3,SUBSTITUTE($C17," ",REPT(" ",20)))),SEARCH(H$1:H$3,SUBSTITUTE($C17," ",REPT(" ",20))))))+20,20)),"")</f>
        <v>999</v>
      </c>
      <c r="I17" t="str">
        <f t="array" ref="I17">IF(SUM(IF(I$1:I$3&lt;&gt;"",IF(ISNUMBER(SEARCH(I$1:I$3,SUBSTITUTE($C17," ",REPT(" ",20)))),1))),TRIM(MID(SUBSTITUTE($C17," ",REPT(" ",20)),MIN(IF(I$1:I$3&lt;&gt;"",IF(ISNUMBER(SEARCH(I$1:I$3,SUBSTITUTE($C17," ",REPT(" ",20)))),SEARCH(I$1:I$3,SUBSTITUTE($C17," ",REPT(" ",20))))))+20,20)),"")</f>
        <v>ลาดยาง</v>
      </c>
      <c r="J17" t="str">
        <f t="array" ref="J17">IF(SUM(IF(J$1:J$3&lt;&gt;"",IF(ISNUMBER(SEARCH(J$1:J$3,SUBSTITUTE($C17," ",REPT(" ",20)))),1))),TRIM(MID(SUBSTITUTE($C17," ",REPT(" ",20)),MIN(IF(J$1:J$3&lt;&gt;"",IF(ISNUMBER(SEARCH(J$1:J$3,SUBSTITUTE($C17," ",REPT(" ",20)))),SEARCH(J$1:J$3,SUBSTITUTE($C17," ",REPT(" ",20))))))+20,20)),"")</f>
        <v>ขวักไขว่</v>
      </c>
      <c r="K17" t="str">
        <f t="array" ref="K17">IF(SUM(IF(K$1:K$3&lt;&gt;"",IF(ISNUMBER(SEARCH(K$1:K$3,SUBSTITUTE($C17," ",REPT(" ",20)))),1))),TRIM(MID(SUBSTITUTE($C17," ",REPT(" ",20)),MIN(IF(K$1:K$3&lt;&gt;"",IF(ISNUMBER(SEARCH(K$1:K$3,SUBSTITUTE($C17," ",REPT(" ",20)))),SEARCH(K$1:K$3,SUBSTITUTE($C17," ",REPT(" ",20))))))+20,20)),"")</f>
        <v>ขำขัน</v>
      </c>
      <c r="L17" t="str">
        <f t="array" ref="L17">IF(SUM(IF(L$1:L$3&lt;&gt;"",IF(ISNUMBER(SEARCH(L$1:L$3,SUBSTITUTE($C17," ",REPT(" ",20)))),1))),TRIM(MID(SUBSTITUTE($C17," ",REPT(" ",20)),MIN(IF(L$1:L$3&lt;&gt;"",IF(ISNUMBER(SEARCH(L$1:L$3,SUBSTITUTE($C17," ",REPT(" ",20)))),SEARCH(L$1:L$3,SUBSTITUTE($C17," ",REPT(" ",20))))))+20,20)),"")</f>
        <v>จราจรหนาแน่นมาก</v>
      </c>
      <c r="M17" t="str">
        <f t="array" ref="M17">IF(SUM(IF(M$1:M$3&lt;&gt;"",IF(ISNUMBER(SEARCH(M$1:M$3,SUBSTITUTE($C17," ",REPT(" ",20)))),1))),TRIM(MID(SUBSTITUTE($C17," ",REPT(" ",20)),MIN(IF(M$1:M$3&lt;&gt;"",IF(ISNUMBER(SEARCH(M$1:M$3,SUBSTITUTE($C17," ",REPT(" ",20)))),SEARCH(M$1:M$3,SUBSTITUTE($C17," ",REPT(" ",20))))))+20,20)),"")</f>
        <v>66666</v>
      </c>
    </row>
    <row r="18" spans="1:13" x14ac:dyDescent="0.2">
      <c r="D18" s="4" t="s">
        <v>30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2018-09-22T08:12:58Z</dcterms:created>
  <dcterms:modified xsi:type="dcterms:W3CDTF">2018-09-22T10:14:31Z</dcterms:modified>
</cp:coreProperties>
</file>