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 activeTab="1"/>
  </bookViews>
  <sheets>
    <sheet name="List" sheetId="16" r:id="rId1"/>
    <sheet name="ListEx" sheetId="23" r:id="rId2"/>
  </sheets>
  <definedNames>
    <definedName name="_xlnm._FilterDatabase" localSheetId="0" hidden="1">List!$A$12:$AG$28</definedName>
    <definedName name="_xlnm._FilterDatabase" localSheetId="1" hidden="1">ListEx!$A$12:$AG$28</definedName>
    <definedName name="_xlnm.Criteria" localSheetId="0">List!$AH$11:$AH$12</definedName>
    <definedName name="_xlnm.Criteria" localSheetId="1">ListEx!$AH$11:$AH$12</definedName>
    <definedName name="_xlnm.Database" localSheetId="1">#REF!</definedName>
    <definedName name="_xlnm.Database">#REF!</definedName>
    <definedName name="_xlnm.Extract" localSheetId="0">List!#REF!</definedName>
    <definedName name="_xlnm.Extract" localSheetId="1">ListEx!#REF!</definedName>
    <definedName name="name" localSheetId="1">#REF!</definedName>
    <definedName name="name">#REF!</definedName>
    <definedName name="_xlnm.Print_Area" localSheetId="0">List!#REF!</definedName>
    <definedName name="_xlnm.Print_Area" localSheetId="1">ListEx!#REF!</definedName>
    <definedName name="_xlnm.Print_Titles" localSheetId="0">List!$8:$9</definedName>
    <definedName name="_xlnm.Print_Titles" localSheetId="1">ListEx!$8:$9</definedName>
  </definedNames>
  <calcPr calcId="124519"/>
</workbook>
</file>

<file path=xl/calcChain.xml><?xml version="1.0" encoding="utf-8"?>
<calcChain xmlns="http://schemas.openxmlformats.org/spreadsheetml/2006/main">
  <c r="AW101" i="23"/>
  <c r="AX101"/>
  <c r="AY101"/>
  <c r="AZ101"/>
  <c r="BA101"/>
  <c r="BB101"/>
  <c r="BC101"/>
  <c r="BD101"/>
  <c r="BE101"/>
  <c r="BF101"/>
  <c r="BG101"/>
  <c r="BH101"/>
  <c r="BI101"/>
  <c r="BJ101"/>
  <c r="BK101"/>
  <c r="BL101"/>
  <c r="BM101"/>
  <c r="BN101"/>
  <c r="AW82"/>
  <c r="AX82"/>
  <c r="AX83" s="1"/>
  <c r="AY82"/>
  <c r="AZ82"/>
  <c r="BA82"/>
  <c r="BB82"/>
  <c r="BB83" s="1"/>
  <c r="BC82"/>
  <c r="BC83" s="1"/>
  <c r="BD82"/>
  <c r="BE82"/>
  <c r="BF82"/>
  <c r="BF83" s="1"/>
  <c r="BG82"/>
  <c r="BG83" s="1"/>
  <c r="BH82"/>
  <c r="BI82"/>
  <c r="BJ82"/>
  <c r="BK82"/>
  <c r="BL82"/>
  <c r="BM82"/>
  <c r="BN82"/>
  <c r="BN83" s="1"/>
  <c r="AW63"/>
  <c r="AX63"/>
  <c r="AY63"/>
  <c r="AZ63"/>
  <c r="BA63"/>
  <c r="BB63"/>
  <c r="BC63"/>
  <c r="BD63"/>
  <c r="BE63"/>
  <c r="BF63"/>
  <c r="BG63"/>
  <c r="BH63"/>
  <c r="BI63"/>
  <c r="BJ63"/>
  <c r="BK63"/>
  <c r="BL63"/>
  <c r="BM63"/>
  <c r="BN63"/>
  <c r="AW47"/>
  <c r="AX47"/>
  <c r="AY47"/>
  <c r="AZ47"/>
  <c r="BA47"/>
  <c r="BB47"/>
  <c r="BC47"/>
  <c r="BD47"/>
  <c r="BE47"/>
  <c r="BF47"/>
  <c r="BG47"/>
  <c r="BH47"/>
  <c r="BI47"/>
  <c r="BJ47"/>
  <c r="BK47"/>
  <c r="BL47"/>
  <c r="BM47"/>
  <c r="BN47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AX10"/>
  <c r="AY10"/>
  <c r="AZ10"/>
  <c r="AZ11" s="1"/>
  <c r="BA10"/>
  <c r="BA11" s="1"/>
  <c r="BB10"/>
  <c r="BC10"/>
  <c r="BD10"/>
  <c r="BD11" s="1"/>
  <c r="BE10"/>
  <c r="BE11" s="1"/>
  <c r="BF10"/>
  <c r="BG10"/>
  <c r="BH10"/>
  <c r="BH11" s="1"/>
  <c r="BI10"/>
  <c r="BI11" s="1"/>
  <c r="BJ10"/>
  <c r="BK10"/>
  <c r="BL10"/>
  <c r="BL11" s="1"/>
  <c r="BM10"/>
  <c r="BM11" s="1"/>
  <c r="BN10"/>
  <c r="AX11"/>
  <c r="AY11"/>
  <c r="BB11"/>
  <c r="BC11"/>
  <c r="BF11"/>
  <c r="BG11"/>
  <c r="BJ11"/>
  <c r="BK11"/>
  <c r="BN11"/>
  <c r="AW11"/>
  <c r="AW10"/>
  <c r="BK102"/>
  <c r="BG102"/>
  <c r="BC102"/>
  <c r="AY102"/>
  <c r="BN102"/>
  <c r="BM102"/>
  <c r="BL102"/>
  <c r="BJ102"/>
  <c r="BI102"/>
  <c r="BH102"/>
  <c r="BF102"/>
  <c r="BE102"/>
  <c r="BD102"/>
  <c r="BB102"/>
  <c r="BA102"/>
  <c r="AZ102"/>
  <c r="AX102"/>
  <c r="AW102"/>
  <c r="BK83"/>
  <c r="AY83"/>
  <c r="BM83"/>
  <c r="BL83"/>
  <c r="BJ83"/>
  <c r="BI83"/>
  <c r="BH83"/>
  <c r="BE83"/>
  <c r="BD83"/>
  <c r="BA83"/>
  <c r="AZ83"/>
  <c r="AW83"/>
  <c r="BK64"/>
  <c r="BG64"/>
  <c r="BC64"/>
  <c r="AY64"/>
  <c r="BN64"/>
  <c r="BM64"/>
  <c r="BL64"/>
  <c r="BJ64"/>
  <c r="BI64"/>
  <c r="BH64"/>
  <c r="BF64"/>
  <c r="BE64"/>
  <c r="BD64"/>
  <c r="BB64"/>
  <c r="BA64"/>
  <c r="AZ64"/>
  <c r="AX64"/>
  <c r="AW64"/>
  <c r="C28"/>
  <c r="C27"/>
  <c r="C26"/>
  <c r="C25"/>
  <c r="C24"/>
  <c r="C23"/>
  <c r="C22"/>
  <c r="C21"/>
  <c r="C20"/>
  <c r="C19"/>
  <c r="C18"/>
  <c r="C17"/>
  <c r="C16"/>
  <c r="C15"/>
  <c r="C14"/>
  <c r="C13"/>
  <c r="C12"/>
  <c r="AF10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O10"/>
  <c r="O11" s="1"/>
  <c r="BN101" i="16"/>
  <c r="BN102" s="1"/>
  <c r="BM101"/>
  <c r="BM102" s="1"/>
  <c r="BL101"/>
  <c r="BL102" s="1"/>
  <c r="BK101"/>
  <c r="BK102" s="1"/>
  <c r="BJ101"/>
  <c r="BJ102" s="1"/>
  <c r="BI101"/>
  <c r="BI102" s="1"/>
  <c r="BH101"/>
  <c r="BH102" s="1"/>
  <c r="BG101"/>
  <c r="BG102" s="1"/>
  <c r="BF101"/>
  <c r="BF102" s="1"/>
  <c r="BE101"/>
  <c r="BE102" s="1"/>
  <c r="BD101"/>
  <c r="BD102" s="1"/>
  <c r="BC101"/>
  <c r="BC102" s="1"/>
  <c r="BB101"/>
  <c r="BB102" s="1"/>
  <c r="BA101"/>
  <c r="BA102" s="1"/>
  <c r="AZ101"/>
  <c r="AZ102" s="1"/>
  <c r="AY101"/>
  <c r="AY102" s="1"/>
  <c r="AX101"/>
  <c r="AX102" s="1"/>
  <c r="AW101"/>
  <c r="AW102" s="1"/>
  <c r="BN82"/>
  <c r="BN83" s="1"/>
  <c r="BM82"/>
  <c r="BM83" s="1"/>
  <c r="BL82"/>
  <c r="BL83" s="1"/>
  <c r="BK82"/>
  <c r="BK83" s="1"/>
  <c r="BJ82"/>
  <c r="BJ83" s="1"/>
  <c r="BI82"/>
  <c r="BI83" s="1"/>
  <c r="BH82"/>
  <c r="BH83" s="1"/>
  <c r="BG82"/>
  <c r="BG83" s="1"/>
  <c r="BF82"/>
  <c r="BF83" s="1"/>
  <c r="BE82"/>
  <c r="BE83" s="1"/>
  <c r="BD82"/>
  <c r="BD83" s="1"/>
  <c r="BC82"/>
  <c r="BC83" s="1"/>
  <c r="BB82"/>
  <c r="BB83" s="1"/>
  <c r="BA82"/>
  <c r="BA83" s="1"/>
  <c r="AZ82"/>
  <c r="AZ83" s="1"/>
  <c r="AY82"/>
  <c r="AY83" s="1"/>
  <c r="AX82"/>
  <c r="AX83" s="1"/>
  <c r="AW82"/>
  <c r="AW83" s="1"/>
  <c r="BN63"/>
  <c r="BN64" s="1"/>
  <c r="BN47" s="1"/>
  <c r="BN29" s="1"/>
  <c r="BN30" s="1"/>
  <c r="BM63"/>
  <c r="BM64" s="1"/>
  <c r="BM47" s="1"/>
  <c r="BL63"/>
  <c r="BL64" s="1"/>
  <c r="BL47" s="1"/>
  <c r="BL48" s="1"/>
  <c r="BK63"/>
  <c r="BK64" s="1"/>
  <c r="BJ63"/>
  <c r="BJ64" s="1"/>
  <c r="BJ47" s="1"/>
  <c r="BJ29" s="1"/>
  <c r="BJ30" s="1"/>
  <c r="BI63"/>
  <c r="BI64" s="1"/>
  <c r="BI47" s="1"/>
  <c r="BH63"/>
  <c r="BH64" s="1"/>
  <c r="BH47" s="1"/>
  <c r="BH48" s="1"/>
  <c r="BG63"/>
  <c r="BG64" s="1"/>
  <c r="BF63"/>
  <c r="BF64" s="1"/>
  <c r="BF47" s="1"/>
  <c r="BF29" s="1"/>
  <c r="BF30" s="1"/>
  <c r="BE63"/>
  <c r="BE64" s="1"/>
  <c r="BE47" s="1"/>
  <c r="BD63"/>
  <c r="BD64" s="1"/>
  <c r="BD47" s="1"/>
  <c r="BC63"/>
  <c r="BC64" s="1"/>
  <c r="BB63"/>
  <c r="BB64" s="1"/>
  <c r="BB47" s="1"/>
  <c r="BB29" s="1"/>
  <c r="BB30" s="1"/>
  <c r="BA63"/>
  <c r="BA64" s="1"/>
  <c r="BA47" s="1"/>
  <c r="AZ63"/>
  <c r="AZ64" s="1"/>
  <c r="AZ47" s="1"/>
  <c r="AZ48" s="1"/>
  <c r="AY63"/>
  <c r="AY64" s="1"/>
  <c r="AX63"/>
  <c r="AX64" s="1"/>
  <c r="AX47" s="1"/>
  <c r="AX29" s="1"/>
  <c r="AX30" s="1"/>
  <c r="AW63"/>
  <c r="AW64" s="1"/>
  <c r="AW47" s="1"/>
  <c r="BN10"/>
  <c r="BN11" s="1"/>
  <c r="BM10"/>
  <c r="BM11" s="1"/>
  <c r="BL10"/>
  <c r="BL11" s="1"/>
  <c r="BK10"/>
  <c r="BK11" s="1"/>
  <c r="BJ10"/>
  <c r="BJ11" s="1"/>
  <c r="BI10"/>
  <c r="BI11" s="1"/>
  <c r="BH10"/>
  <c r="BH11" s="1"/>
  <c r="BG10"/>
  <c r="BG11" s="1"/>
  <c r="BF10"/>
  <c r="BF11" s="1"/>
  <c r="BE10"/>
  <c r="BE11" s="1"/>
  <c r="BD10"/>
  <c r="BD11" s="1"/>
  <c r="BC10"/>
  <c r="BC11" s="1"/>
  <c r="BB10"/>
  <c r="BB11" s="1"/>
  <c r="BA10"/>
  <c r="BA11" s="1"/>
  <c r="AZ10"/>
  <c r="AZ11" s="1"/>
  <c r="AY10"/>
  <c r="AY11" s="1"/>
  <c r="AX10"/>
  <c r="AX11" s="1"/>
  <c r="AW10"/>
  <c r="AW11" s="1"/>
  <c r="C28"/>
  <c r="C27"/>
  <c r="C26"/>
  <c r="C25"/>
  <c r="C24"/>
  <c r="C23"/>
  <c r="C22"/>
  <c r="C21"/>
  <c r="C20"/>
  <c r="C19"/>
  <c r="C18"/>
  <c r="C17"/>
  <c r="C16"/>
  <c r="C15"/>
  <c r="C14"/>
  <c r="C13"/>
  <c r="C12"/>
  <c r="AF10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O10"/>
  <c r="O11" s="1"/>
  <c r="AX30" i="23" l="1"/>
  <c r="AX48"/>
  <c r="BB30"/>
  <c r="BB48"/>
  <c r="BN30"/>
  <c r="BN48"/>
  <c r="BK48"/>
  <c r="BK30"/>
  <c r="AW30"/>
  <c r="AW48"/>
  <c r="BA48"/>
  <c r="BA30"/>
  <c r="BE48"/>
  <c r="BE30"/>
  <c r="BI30"/>
  <c r="BI48"/>
  <c r="BM48"/>
  <c r="BM30"/>
  <c r="BG48"/>
  <c r="BG30"/>
  <c r="BF30"/>
  <c r="BF48"/>
  <c r="AZ48"/>
  <c r="AZ30"/>
  <c r="BD48"/>
  <c r="BD30"/>
  <c r="BH48"/>
  <c r="BH30"/>
  <c r="BL48"/>
  <c r="BL30"/>
  <c r="BC30"/>
  <c r="BC48"/>
  <c r="BJ30"/>
  <c r="BJ48"/>
  <c r="AY30"/>
  <c r="AY48"/>
  <c r="BA48" i="16"/>
  <c r="BA29"/>
  <c r="BA30" s="1"/>
  <c r="AW48"/>
  <c r="AW29"/>
  <c r="AW30" s="1"/>
  <c r="BE48"/>
  <c r="BE29"/>
  <c r="BE30" s="1"/>
  <c r="BM48"/>
  <c r="BM29"/>
  <c r="BM30" s="1"/>
  <c r="BD48"/>
  <c r="BD29"/>
  <c r="BD30" s="1"/>
  <c r="BI48"/>
  <c r="BI29"/>
  <c r="BI30" s="1"/>
  <c r="AY47"/>
  <c r="AY48" s="1"/>
  <c r="BC47"/>
  <c r="BG47"/>
  <c r="BG48" s="1"/>
  <c r="BK47"/>
  <c r="BK48" s="1"/>
  <c r="AY29"/>
  <c r="AY30" s="1"/>
  <c r="BH29"/>
  <c r="BH30" s="1"/>
  <c r="BL29"/>
  <c r="BL30" s="1"/>
  <c r="AZ29"/>
  <c r="AZ30" s="1"/>
  <c r="AX48"/>
  <c r="BB48"/>
  <c r="BF48"/>
  <c r="BJ48"/>
  <c r="BN48"/>
  <c r="BK29" l="1"/>
  <c r="BK30" s="1"/>
  <c r="BC48"/>
  <c r="BC29"/>
  <c r="BC30" s="1"/>
  <c r="BG29"/>
  <c r="BG30" s="1"/>
</calcChain>
</file>

<file path=xl/comments1.xml><?xml version="1.0" encoding="utf-8"?>
<comments xmlns="http://schemas.openxmlformats.org/spreadsheetml/2006/main">
  <authors>
    <author>admin</author>
  </authors>
  <commentList>
    <comment ref="C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F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25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2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5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26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26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26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26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26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43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43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3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44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44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44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44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44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59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5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9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60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60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60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60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60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7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7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7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97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9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7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98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8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8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8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8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C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F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25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2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5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26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26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26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26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26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43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43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3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44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44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44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44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44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59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5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9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60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60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60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60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60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7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7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7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97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9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7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98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8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8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8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8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<sst xmlns="http://schemas.openxmlformats.org/spreadsheetml/2006/main" count="2872" uniqueCount="22">
  <si>
    <t>M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</si>
  <si>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</si>
  <si>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</si>
  <si>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</si>
  <si>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</si>
  <si>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</si>
  <si>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</si>
  <si>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</si>
  <si>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</si>
  <si>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</si>
  <si>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</si>
  <si>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</si>
  <si>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</si>
  <si>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</si>
  <si>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</si>
  <si>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</si>
  <si>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</si>
  <si>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</si>
  <si>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</si>
  <si>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qqq</t>
  </si>
  <si>
    <t>ลวม 3 เดือน</t>
  </si>
  <si>
    <t>ลวม 1 เดือน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</si>
</sst>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1"/>
      <color indexed="8"/>
      <name val="Saysettha Lao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name val="Saysettha Lao"/>
      <family val="2"/>
    </font>
    <font>
      <sz val="11"/>
      <name val="Alice_5"/>
      <family val="1"/>
    </font>
    <font>
      <sz val="11"/>
      <color indexed="16"/>
      <name val="Arial"/>
      <family val="2"/>
    </font>
    <font>
      <sz val="11"/>
      <name val="Times New Roman"/>
      <family val="1"/>
    </font>
    <font>
      <sz val="11"/>
      <name val="MS Sans Serif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7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O103"/>
  <sheetViews>
    <sheetView topLeftCell="AA1" workbookViewId="0">
      <selection activeCell="AI2" sqref="AI2:BO2"/>
    </sheetView>
  </sheetViews>
  <sheetFormatPr defaultColWidth="10.140625" defaultRowHeight="22.5"/>
  <cols>
    <col min="1" max="1" width="4.42578125" style="10" bestFit="1" customWidth="1"/>
    <col min="2" max="2" width="4.42578125" style="11" bestFit="1" customWidth="1"/>
    <col min="3" max="3" width="4.42578125" style="12" bestFit="1" customWidth="1"/>
    <col min="4" max="6" width="4.42578125" style="13" bestFit="1" customWidth="1"/>
    <col min="7" max="7" width="10.140625" style="12" bestFit="1" customWidth="1"/>
    <col min="8" max="14" width="4.42578125" style="13" bestFit="1" customWidth="1"/>
    <col min="15" max="15" width="6.140625" style="24" bestFit="1" customWidth="1"/>
    <col min="16" max="32" width="6.140625" style="25" bestFit="1" customWidth="1"/>
    <col min="33" max="33" width="4.42578125" style="12" bestFit="1" customWidth="1"/>
    <col min="34" max="34" width="10.140625" bestFit="1" customWidth="1"/>
    <col min="35" max="35" width="11.5703125" bestFit="1" customWidth="1"/>
    <col min="36" max="40" width="4.42578125" bestFit="1" customWidth="1"/>
    <col min="42" max="48" width="4.42578125" bestFit="1" customWidth="1"/>
    <col min="49" max="66" width="6.140625" bestFit="1" customWidth="1"/>
    <col min="67" max="67" width="4.42578125" bestFit="1" customWidth="1"/>
  </cols>
  <sheetData>
    <row r="1" spans="1:67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I1" s="39" t="s">
        <v>19</v>
      </c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</row>
    <row r="2" spans="1:67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I2" s="39" t="s">
        <v>19</v>
      </c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</row>
    <row r="3" spans="1:67">
      <c r="A3" s="29" t="s">
        <v>19</v>
      </c>
      <c r="B3" s="16" t="s">
        <v>19</v>
      </c>
      <c r="C3" s="16" t="s">
        <v>19</v>
      </c>
      <c r="D3" s="29" t="s">
        <v>19</v>
      </c>
      <c r="E3" s="16" t="s">
        <v>19</v>
      </c>
      <c r="F3" s="16" t="s">
        <v>19</v>
      </c>
      <c r="G3" s="16" t="s">
        <v>19</v>
      </c>
      <c r="H3" s="16" t="s">
        <v>19</v>
      </c>
      <c r="I3" s="16" t="s">
        <v>19</v>
      </c>
      <c r="J3" s="16" t="s">
        <v>19</v>
      </c>
      <c r="K3" s="16" t="s">
        <v>19</v>
      </c>
      <c r="L3" s="16" t="s">
        <v>19</v>
      </c>
      <c r="M3" s="16" t="s">
        <v>19</v>
      </c>
      <c r="N3" s="16" t="s">
        <v>19</v>
      </c>
      <c r="O3" s="18" t="s">
        <v>19</v>
      </c>
      <c r="P3" s="18" t="s">
        <v>19</v>
      </c>
      <c r="Q3" s="18" t="s">
        <v>19</v>
      </c>
      <c r="R3" s="18" t="s">
        <v>19</v>
      </c>
      <c r="S3" s="18" t="s">
        <v>19</v>
      </c>
      <c r="T3" s="18" t="s">
        <v>19</v>
      </c>
      <c r="U3" s="18" t="s">
        <v>19</v>
      </c>
      <c r="V3" s="18" t="s">
        <v>19</v>
      </c>
      <c r="W3" s="18" t="s">
        <v>19</v>
      </c>
      <c r="X3" s="18" t="s">
        <v>19</v>
      </c>
      <c r="Y3" s="18" t="s">
        <v>19</v>
      </c>
      <c r="Z3" s="18" t="s">
        <v>19</v>
      </c>
      <c r="AA3" s="18" t="s">
        <v>19</v>
      </c>
      <c r="AB3" s="18" t="s">
        <v>19</v>
      </c>
      <c r="AC3" s="18" t="s">
        <v>19</v>
      </c>
      <c r="AD3" s="18" t="s">
        <v>19</v>
      </c>
      <c r="AE3" s="18" t="s">
        <v>19</v>
      </c>
      <c r="AF3" s="18" t="s">
        <v>19</v>
      </c>
      <c r="AG3" s="16" t="s">
        <v>19</v>
      </c>
      <c r="AI3" s="37" t="s">
        <v>19</v>
      </c>
      <c r="AJ3" s="16" t="s">
        <v>19</v>
      </c>
      <c r="AK3" s="16" t="s">
        <v>19</v>
      </c>
      <c r="AL3" s="37" t="s">
        <v>19</v>
      </c>
      <c r="AM3" s="16" t="s">
        <v>19</v>
      </c>
      <c r="AN3" s="16" t="s">
        <v>19</v>
      </c>
      <c r="AO3" s="16" t="s">
        <v>19</v>
      </c>
      <c r="AP3" s="16" t="s">
        <v>19</v>
      </c>
      <c r="AQ3" s="16" t="s">
        <v>19</v>
      </c>
      <c r="AR3" s="16" t="s">
        <v>19</v>
      </c>
      <c r="AS3" s="16" t="s">
        <v>19</v>
      </c>
      <c r="AT3" s="16" t="s">
        <v>19</v>
      </c>
      <c r="AU3" s="16" t="s">
        <v>19</v>
      </c>
      <c r="AV3" s="16" t="s">
        <v>19</v>
      </c>
      <c r="AW3" s="18" t="s">
        <v>19</v>
      </c>
      <c r="AX3" s="18" t="s">
        <v>19</v>
      </c>
      <c r="AY3" s="18" t="s">
        <v>19</v>
      </c>
      <c r="AZ3" s="18" t="s">
        <v>19</v>
      </c>
      <c r="BA3" s="18" t="s">
        <v>19</v>
      </c>
      <c r="BB3" s="18" t="s">
        <v>19</v>
      </c>
      <c r="BC3" s="18" t="s">
        <v>19</v>
      </c>
      <c r="BD3" s="18" t="s">
        <v>19</v>
      </c>
      <c r="BE3" s="18" t="s">
        <v>19</v>
      </c>
      <c r="BF3" s="18" t="s">
        <v>19</v>
      </c>
      <c r="BG3" s="18" t="s">
        <v>19</v>
      </c>
      <c r="BH3" s="18" t="s">
        <v>19</v>
      </c>
      <c r="BI3" s="18" t="s">
        <v>19</v>
      </c>
      <c r="BJ3" s="18" t="s">
        <v>19</v>
      </c>
      <c r="BK3" s="18" t="s">
        <v>19</v>
      </c>
      <c r="BL3" s="18" t="s">
        <v>19</v>
      </c>
      <c r="BM3" s="18" t="s">
        <v>19</v>
      </c>
      <c r="BN3" s="18" t="s">
        <v>19</v>
      </c>
      <c r="BO3" s="16" t="s">
        <v>19</v>
      </c>
    </row>
    <row r="4" spans="1:67">
      <c r="A4" s="29" t="s">
        <v>19</v>
      </c>
      <c r="B4" s="16" t="s">
        <v>19</v>
      </c>
      <c r="C4" s="16" t="s">
        <v>19</v>
      </c>
      <c r="D4" s="16" t="s">
        <v>19</v>
      </c>
      <c r="E4" s="16" t="s">
        <v>19</v>
      </c>
      <c r="F4" s="16" t="s">
        <v>19</v>
      </c>
      <c r="G4" s="16" t="s">
        <v>19</v>
      </c>
      <c r="H4" s="16" t="s">
        <v>19</v>
      </c>
      <c r="I4" s="16" t="s">
        <v>19</v>
      </c>
      <c r="J4" s="16" t="s">
        <v>19</v>
      </c>
      <c r="K4" s="16" t="s">
        <v>19</v>
      </c>
      <c r="L4" s="16" t="s">
        <v>19</v>
      </c>
      <c r="M4" s="16" t="s">
        <v>19</v>
      </c>
      <c r="N4" s="16" t="s">
        <v>19</v>
      </c>
      <c r="O4" s="18" t="s">
        <v>19</v>
      </c>
      <c r="P4" s="18" t="s">
        <v>19</v>
      </c>
      <c r="Q4" s="18" t="s">
        <v>19</v>
      </c>
      <c r="R4" s="18" t="s">
        <v>19</v>
      </c>
      <c r="S4" s="18" t="s">
        <v>19</v>
      </c>
      <c r="T4" s="18" t="s">
        <v>19</v>
      </c>
      <c r="U4" s="18" t="s">
        <v>19</v>
      </c>
      <c r="V4" s="18" t="s">
        <v>19</v>
      </c>
      <c r="W4" s="18" t="s">
        <v>19</v>
      </c>
      <c r="X4" s="18" t="s">
        <v>19</v>
      </c>
      <c r="Y4" s="18" t="s">
        <v>19</v>
      </c>
      <c r="Z4" s="18" t="s">
        <v>19</v>
      </c>
      <c r="AA4" s="18" t="s">
        <v>19</v>
      </c>
      <c r="AB4" s="18" t="s">
        <v>19</v>
      </c>
      <c r="AC4" s="18" t="s">
        <v>19</v>
      </c>
      <c r="AD4" s="18" t="s">
        <v>19</v>
      </c>
      <c r="AE4" s="19" t="s">
        <v>19</v>
      </c>
      <c r="AF4" s="20" t="s">
        <v>19</v>
      </c>
      <c r="AG4" s="17" t="s">
        <v>19</v>
      </c>
      <c r="AI4" s="37" t="s">
        <v>19</v>
      </c>
      <c r="AJ4" s="16" t="s">
        <v>19</v>
      </c>
      <c r="AK4" s="16" t="s">
        <v>19</v>
      </c>
      <c r="AL4" s="16" t="s">
        <v>19</v>
      </c>
      <c r="AM4" s="16" t="s">
        <v>19</v>
      </c>
      <c r="AN4" s="16" t="s">
        <v>19</v>
      </c>
      <c r="AO4" s="16" t="s">
        <v>19</v>
      </c>
      <c r="AP4" s="16" t="s">
        <v>19</v>
      </c>
      <c r="AQ4" s="16" t="s">
        <v>19</v>
      </c>
      <c r="AR4" s="16" t="s">
        <v>19</v>
      </c>
      <c r="AS4" s="16" t="s">
        <v>19</v>
      </c>
      <c r="AT4" s="16" t="s">
        <v>19</v>
      </c>
      <c r="AU4" s="16" t="s">
        <v>19</v>
      </c>
      <c r="AV4" s="16" t="s">
        <v>19</v>
      </c>
      <c r="AW4" s="18" t="s">
        <v>19</v>
      </c>
      <c r="AX4" s="18" t="s">
        <v>19</v>
      </c>
      <c r="AY4" s="18" t="s">
        <v>19</v>
      </c>
      <c r="AZ4" s="18" t="s">
        <v>19</v>
      </c>
      <c r="BA4" s="18" t="s">
        <v>19</v>
      </c>
      <c r="BB4" s="18" t="s">
        <v>19</v>
      </c>
      <c r="BC4" s="18" t="s">
        <v>19</v>
      </c>
      <c r="BD4" s="18" t="s">
        <v>19</v>
      </c>
      <c r="BE4" s="18" t="s">
        <v>19</v>
      </c>
      <c r="BF4" s="18" t="s">
        <v>19</v>
      </c>
      <c r="BG4" s="18" t="s">
        <v>19</v>
      </c>
      <c r="BH4" s="18" t="s">
        <v>19</v>
      </c>
      <c r="BI4" s="18" t="s">
        <v>19</v>
      </c>
      <c r="BJ4" s="18" t="s">
        <v>19</v>
      </c>
      <c r="BK4" s="18" t="s">
        <v>19</v>
      </c>
      <c r="BL4" s="18" t="s">
        <v>19</v>
      </c>
      <c r="BM4" s="19" t="s">
        <v>19</v>
      </c>
      <c r="BN4" s="20" t="s">
        <v>19</v>
      </c>
      <c r="BO4" s="17" t="s">
        <v>19</v>
      </c>
    </row>
    <row r="5" spans="1:67">
      <c r="A5" s="29" t="s">
        <v>19</v>
      </c>
      <c r="B5" s="30" t="s">
        <v>19</v>
      </c>
      <c r="C5" s="40" t="s">
        <v>19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I5" s="37" t="s">
        <v>19</v>
      </c>
      <c r="AJ5" s="38" t="s">
        <v>19</v>
      </c>
      <c r="AK5" s="40" t="s">
        <v>19</v>
      </c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</row>
    <row r="6" spans="1:67">
      <c r="A6" s="41" t="s">
        <v>19</v>
      </c>
      <c r="B6" s="41" t="s">
        <v>19</v>
      </c>
      <c r="C6" s="41" t="s">
        <v>19</v>
      </c>
      <c r="D6" s="41" t="s">
        <v>19</v>
      </c>
      <c r="E6" s="27" t="s">
        <v>19</v>
      </c>
      <c r="F6" s="27" t="s">
        <v>19</v>
      </c>
      <c r="G6" s="27" t="s">
        <v>19</v>
      </c>
      <c r="H6" s="43" t="s">
        <v>19</v>
      </c>
      <c r="I6" s="44"/>
      <c r="J6" s="44"/>
      <c r="K6" s="44"/>
      <c r="L6" s="45"/>
      <c r="M6" s="41" t="s">
        <v>19</v>
      </c>
      <c r="N6" s="41" t="s">
        <v>19</v>
      </c>
      <c r="O6" s="46" t="s">
        <v>19</v>
      </c>
      <c r="P6" s="46" t="s">
        <v>19</v>
      </c>
      <c r="Q6" s="21" t="s">
        <v>19</v>
      </c>
      <c r="R6" s="22" t="s">
        <v>19</v>
      </c>
      <c r="S6" s="22" t="s">
        <v>19</v>
      </c>
      <c r="T6" s="22" t="s">
        <v>19</v>
      </c>
      <c r="U6" s="22" t="s">
        <v>19</v>
      </c>
      <c r="V6" s="22" t="s">
        <v>19</v>
      </c>
      <c r="W6" s="23" t="s">
        <v>19</v>
      </c>
      <c r="X6" s="46" t="s">
        <v>19</v>
      </c>
      <c r="Y6" s="31" t="s">
        <v>19</v>
      </c>
      <c r="Z6" s="48" t="s">
        <v>19</v>
      </c>
      <c r="AA6" s="49"/>
      <c r="AB6" s="50" t="s">
        <v>19</v>
      </c>
      <c r="AC6" s="49"/>
      <c r="AD6" s="31" t="s">
        <v>19</v>
      </c>
      <c r="AE6" s="31" t="s">
        <v>19</v>
      </c>
      <c r="AF6" s="31" t="s">
        <v>19</v>
      </c>
      <c r="AG6" s="41" t="s">
        <v>19</v>
      </c>
      <c r="AI6" s="41" t="s">
        <v>19</v>
      </c>
      <c r="AJ6" s="41" t="s">
        <v>19</v>
      </c>
      <c r="AK6" s="41" t="s">
        <v>19</v>
      </c>
      <c r="AL6" s="41" t="s">
        <v>19</v>
      </c>
      <c r="AM6" s="33" t="s">
        <v>19</v>
      </c>
      <c r="AN6" s="33" t="s">
        <v>19</v>
      </c>
      <c r="AO6" s="33" t="s">
        <v>19</v>
      </c>
      <c r="AP6" s="43" t="s">
        <v>19</v>
      </c>
      <c r="AQ6" s="44"/>
      <c r="AR6" s="44"/>
      <c r="AS6" s="44"/>
      <c r="AT6" s="45"/>
      <c r="AU6" s="41" t="s">
        <v>19</v>
      </c>
      <c r="AV6" s="41" t="s">
        <v>19</v>
      </c>
      <c r="AW6" s="46" t="s">
        <v>19</v>
      </c>
      <c r="AX6" s="46" t="s">
        <v>19</v>
      </c>
      <c r="AY6" s="21" t="s">
        <v>19</v>
      </c>
      <c r="AZ6" s="22" t="s">
        <v>19</v>
      </c>
      <c r="BA6" s="22" t="s">
        <v>19</v>
      </c>
      <c r="BB6" s="22" t="s">
        <v>19</v>
      </c>
      <c r="BC6" s="22" t="s">
        <v>19</v>
      </c>
      <c r="BD6" s="22" t="s">
        <v>19</v>
      </c>
      <c r="BE6" s="23" t="s">
        <v>19</v>
      </c>
      <c r="BF6" s="46" t="s">
        <v>19</v>
      </c>
      <c r="BG6" s="35" t="s">
        <v>19</v>
      </c>
      <c r="BH6" s="48" t="s">
        <v>19</v>
      </c>
      <c r="BI6" s="49"/>
      <c r="BJ6" s="50" t="s">
        <v>19</v>
      </c>
      <c r="BK6" s="49"/>
      <c r="BL6" s="35" t="s">
        <v>19</v>
      </c>
      <c r="BM6" s="35" t="s">
        <v>19</v>
      </c>
      <c r="BN6" s="35" t="s">
        <v>19</v>
      </c>
      <c r="BO6" s="41" t="s">
        <v>19</v>
      </c>
    </row>
    <row r="7" spans="1:67">
      <c r="A7" s="42"/>
      <c r="B7" s="42"/>
      <c r="C7" s="42"/>
      <c r="D7" s="42"/>
      <c r="E7" s="28" t="s">
        <v>19</v>
      </c>
      <c r="F7" s="28" t="s">
        <v>19</v>
      </c>
      <c r="G7" s="28" t="s">
        <v>19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42"/>
      <c r="N7" s="42"/>
      <c r="O7" s="47"/>
      <c r="P7" s="47"/>
      <c r="Q7" s="14" t="s">
        <v>19</v>
      </c>
      <c r="R7" s="14" t="s">
        <v>19</v>
      </c>
      <c r="S7" s="14" t="s">
        <v>19</v>
      </c>
      <c r="T7" s="14" t="s">
        <v>19</v>
      </c>
      <c r="U7" s="14" t="s">
        <v>19</v>
      </c>
      <c r="V7" s="14" t="s">
        <v>19</v>
      </c>
      <c r="W7" s="14" t="s">
        <v>19</v>
      </c>
      <c r="X7" s="47"/>
      <c r="Y7" s="32" t="s">
        <v>19</v>
      </c>
      <c r="Z7" s="14" t="s">
        <v>19</v>
      </c>
      <c r="AA7" s="14" t="s">
        <v>19</v>
      </c>
      <c r="AB7" s="14" t="s">
        <v>19</v>
      </c>
      <c r="AC7" s="14" t="s">
        <v>19</v>
      </c>
      <c r="AD7" s="32" t="s">
        <v>19</v>
      </c>
      <c r="AE7" s="32" t="s">
        <v>19</v>
      </c>
      <c r="AF7" s="32" t="s">
        <v>19</v>
      </c>
      <c r="AG7" s="51"/>
      <c r="AI7" s="42"/>
      <c r="AJ7" s="42"/>
      <c r="AK7" s="42"/>
      <c r="AL7" s="42"/>
      <c r="AM7" s="34" t="s">
        <v>19</v>
      </c>
      <c r="AN7" s="34" t="s">
        <v>19</v>
      </c>
      <c r="AO7" s="34" t="s">
        <v>19</v>
      </c>
      <c r="AP7" s="1" t="s">
        <v>19</v>
      </c>
      <c r="AQ7" s="1" t="s">
        <v>19</v>
      </c>
      <c r="AR7" s="1" t="s">
        <v>19</v>
      </c>
      <c r="AS7" s="1" t="s">
        <v>19</v>
      </c>
      <c r="AT7" s="1" t="s">
        <v>19</v>
      </c>
      <c r="AU7" s="42"/>
      <c r="AV7" s="42"/>
      <c r="AW7" s="47"/>
      <c r="AX7" s="47"/>
      <c r="AY7" s="14" t="s">
        <v>19</v>
      </c>
      <c r="AZ7" s="14" t="s">
        <v>19</v>
      </c>
      <c r="BA7" s="14" t="s">
        <v>19</v>
      </c>
      <c r="BB7" s="14" t="s">
        <v>19</v>
      </c>
      <c r="BC7" s="14" t="s">
        <v>19</v>
      </c>
      <c r="BD7" s="14" t="s">
        <v>19</v>
      </c>
      <c r="BE7" s="14" t="s">
        <v>19</v>
      </c>
      <c r="BF7" s="47"/>
      <c r="BG7" s="36" t="s">
        <v>19</v>
      </c>
      <c r="BH7" s="14" t="s">
        <v>19</v>
      </c>
      <c r="BI7" s="14" t="s">
        <v>19</v>
      </c>
      <c r="BJ7" s="14" t="s">
        <v>19</v>
      </c>
      <c r="BK7" s="14" t="s">
        <v>19</v>
      </c>
      <c r="BL7" s="36" t="s">
        <v>19</v>
      </c>
      <c r="BM7" s="36" t="s">
        <v>19</v>
      </c>
      <c r="BN7" s="36" t="s">
        <v>19</v>
      </c>
      <c r="BO7" s="51"/>
    </row>
    <row r="8" spans="1:67">
      <c r="A8" s="1" t="s">
        <v>19</v>
      </c>
      <c r="B8" s="1" t="s">
        <v>19</v>
      </c>
      <c r="C8" s="1" t="s">
        <v>19</v>
      </c>
      <c r="D8" s="2" t="s">
        <v>19</v>
      </c>
      <c r="E8" s="1" t="s">
        <v>19</v>
      </c>
      <c r="F8" s="1" t="s">
        <v>19</v>
      </c>
      <c r="G8" s="1" t="s">
        <v>19</v>
      </c>
      <c r="H8" s="1" t="s">
        <v>19</v>
      </c>
      <c r="I8" s="14" t="s">
        <v>19</v>
      </c>
      <c r="J8" s="1" t="s">
        <v>19</v>
      </c>
      <c r="K8" s="1" t="s">
        <v>19</v>
      </c>
      <c r="L8" s="1" t="s">
        <v>19</v>
      </c>
      <c r="M8" s="1" t="s">
        <v>19</v>
      </c>
      <c r="N8" s="1" t="s">
        <v>19</v>
      </c>
      <c r="O8" s="14" t="s">
        <v>19</v>
      </c>
      <c r="P8" s="2" t="s">
        <v>19</v>
      </c>
      <c r="Q8" s="2" t="s">
        <v>19</v>
      </c>
      <c r="R8" s="2" t="s">
        <v>19</v>
      </c>
      <c r="S8" s="2" t="s">
        <v>19</v>
      </c>
      <c r="T8" s="2" t="s">
        <v>19</v>
      </c>
      <c r="U8" s="2" t="s">
        <v>19</v>
      </c>
      <c r="V8" s="2" t="s">
        <v>19</v>
      </c>
      <c r="W8" s="2" t="s">
        <v>19</v>
      </c>
      <c r="X8" s="2" t="s">
        <v>19</v>
      </c>
      <c r="Y8" s="2" t="s">
        <v>19</v>
      </c>
      <c r="Z8" s="2" t="s">
        <v>19</v>
      </c>
      <c r="AA8" s="2" t="s">
        <v>19</v>
      </c>
      <c r="AB8" s="2" t="s">
        <v>19</v>
      </c>
      <c r="AC8" s="2" t="s">
        <v>19</v>
      </c>
      <c r="AD8" s="2" t="s">
        <v>19</v>
      </c>
      <c r="AE8" s="2" t="s">
        <v>19</v>
      </c>
      <c r="AF8" s="2" t="s">
        <v>19</v>
      </c>
      <c r="AG8" s="51"/>
      <c r="AI8" s="1" t="s">
        <v>19</v>
      </c>
      <c r="AJ8" s="1" t="s">
        <v>19</v>
      </c>
      <c r="AK8" s="1" t="s">
        <v>19</v>
      </c>
      <c r="AL8" s="2" t="s">
        <v>19</v>
      </c>
      <c r="AM8" s="1" t="s">
        <v>19</v>
      </c>
      <c r="AN8" s="1" t="s">
        <v>19</v>
      </c>
      <c r="AO8" s="1" t="s">
        <v>19</v>
      </c>
      <c r="AP8" s="1" t="s">
        <v>19</v>
      </c>
      <c r="AQ8" s="14" t="s">
        <v>19</v>
      </c>
      <c r="AR8" s="1" t="s">
        <v>19</v>
      </c>
      <c r="AS8" s="1" t="s">
        <v>19</v>
      </c>
      <c r="AT8" s="1" t="s">
        <v>19</v>
      </c>
      <c r="AU8" s="1" t="s">
        <v>19</v>
      </c>
      <c r="AV8" s="1" t="s">
        <v>19</v>
      </c>
      <c r="AW8" s="14" t="s">
        <v>19</v>
      </c>
      <c r="AX8" s="2" t="s">
        <v>19</v>
      </c>
      <c r="AY8" s="2" t="s">
        <v>19</v>
      </c>
      <c r="AZ8" s="2" t="s">
        <v>19</v>
      </c>
      <c r="BA8" s="2" t="s">
        <v>19</v>
      </c>
      <c r="BB8" s="2" t="s">
        <v>19</v>
      </c>
      <c r="BC8" s="2" t="s">
        <v>19</v>
      </c>
      <c r="BD8" s="2" t="s">
        <v>19</v>
      </c>
      <c r="BE8" s="2" t="s">
        <v>19</v>
      </c>
      <c r="BF8" s="2" t="s">
        <v>19</v>
      </c>
      <c r="BG8" s="2" t="s">
        <v>19</v>
      </c>
      <c r="BH8" s="2" t="s">
        <v>19</v>
      </c>
      <c r="BI8" s="2" t="s">
        <v>19</v>
      </c>
      <c r="BJ8" s="2" t="s">
        <v>19</v>
      </c>
      <c r="BK8" s="2" t="s">
        <v>19</v>
      </c>
      <c r="BL8" s="2" t="s">
        <v>19</v>
      </c>
      <c r="BM8" s="2" t="s">
        <v>19</v>
      </c>
      <c r="BN8" s="2" t="s">
        <v>19</v>
      </c>
      <c r="BO8" s="51"/>
    </row>
    <row r="9" spans="1:67">
      <c r="A9" s="1" t="s">
        <v>19</v>
      </c>
      <c r="B9" s="1" t="s">
        <v>19</v>
      </c>
      <c r="C9" s="1" t="s">
        <v>19</v>
      </c>
      <c r="D9" s="2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15" t="s">
        <v>19</v>
      </c>
      <c r="J9" s="1" t="s">
        <v>19</v>
      </c>
      <c r="K9" s="1" t="s">
        <v>19</v>
      </c>
      <c r="L9" s="1" t="s">
        <v>19</v>
      </c>
      <c r="M9" s="1" t="s">
        <v>19</v>
      </c>
      <c r="N9" s="1" t="s">
        <v>19</v>
      </c>
      <c r="O9" s="14" t="s">
        <v>19</v>
      </c>
      <c r="P9" s="2" t="s">
        <v>19</v>
      </c>
      <c r="Q9" s="2" t="s">
        <v>19</v>
      </c>
      <c r="R9" s="2" t="s">
        <v>19</v>
      </c>
      <c r="S9" s="2" t="s">
        <v>19</v>
      </c>
      <c r="T9" s="2" t="s">
        <v>19</v>
      </c>
      <c r="U9" s="2" t="s">
        <v>19</v>
      </c>
      <c r="V9" s="2" t="s">
        <v>19</v>
      </c>
      <c r="W9" s="2" t="s">
        <v>19</v>
      </c>
      <c r="X9" s="2" t="s">
        <v>19</v>
      </c>
      <c r="Y9" s="2" t="s">
        <v>19</v>
      </c>
      <c r="Z9" s="2" t="s">
        <v>19</v>
      </c>
      <c r="AA9" s="2" t="s">
        <v>19</v>
      </c>
      <c r="AB9" s="2" t="s">
        <v>19</v>
      </c>
      <c r="AC9" s="2" t="s">
        <v>19</v>
      </c>
      <c r="AD9" s="2" t="s">
        <v>19</v>
      </c>
      <c r="AE9" s="2" t="s">
        <v>19</v>
      </c>
      <c r="AF9" s="2" t="s">
        <v>19</v>
      </c>
      <c r="AG9" s="51"/>
      <c r="AI9" s="1" t="s">
        <v>19</v>
      </c>
      <c r="AJ9" s="1" t="s">
        <v>19</v>
      </c>
      <c r="AK9" s="1" t="s">
        <v>19</v>
      </c>
      <c r="AL9" s="2" t="s">
        <v>19</v>
      </c>
      <c r="AM9" s="1" t="s">
        <v>19</v>
      </c>
      <c r="AN9" s="1" t="s">
        <v>19</v>
      </c>
      <c r="AO9" s="1" t="s">
        <v>19</v>
      </c>
      <c r="AP9" s="1" t="s">
        <v>19</v>
      </c>
      <c r="AQ9" s="15" t="s">
        <v>19</v>
      </c>
      <c r="AR9" s="1" t="s">
        <v>19</v>
      </c>
      <c r="AS9" s="1" t="s">
        <v>19</v>
      </c>
      <c r="AT9" s="1" t="s">
        <v>19</v>
      </c>
      <c r="AU9" s="1" t="s">
        <v>19</v>
      </c>
      <c r="AV9" s="1" t="s">
        <v>19</v>
      </c>
      <c r="AW9" s="14" t="s">
        <v>19</v>
      </c>
      <c r="AX9" s="2" t="s">
        <v>19</v>
      </c>
      <c r="AY9" s="2" t="s">
        <v>19</v>
      </c>
      <c r="AZ9" s="2" t="s">
        <v>19</v>
      </c>
      <c r="BA9" s="2" t="s">
        <v>19</v>
      </c>
      <c r="BB9" s="2" t="s">
        <v>19</v>
      </c>
      <c r="BC9" s="2" t="s">
        <v>19</v>
      </c>
      <c r="BD9" s="2" t="s">
        <v>19</v>
      </c>
      <c r="BE9" s="2" t="s">
        <v>19</v>
      </c>
      <c r="BF9" s="2" t="s">
        <v>19</v>
      </c>
      <c r="BG9" s="2" t="s">
        <v>19</v>
      </c>
      <c r="BH9" s="2" t="s">
        <v>19</v>
      </c>
      <c r="BI9" s="2" t="s">
        <v>19</v>
      </c>
      <c r="BJ9" s="2" t="s">
        <v>19</v>
      </c>
      <c r="BK9" s="2" t="s">
        <v>19</v>
      </c>
      <c r="BL9" s="2" t="s">
        <v>19</v>
      </c>
      <c r="BM9" s="2" t="s">
        <v>19</v>
      </c>
      <c r="BN9" s="2" t="s">
        <v>19</v>
      </c>
      <c r="BO9" s="51"/>
    </row>
    <row r="10" spans="1:67">
      <c r="A10" s="52" t="s">
        <v>21</v>
      </c>
      <c r="B10" s="53" t="s">
        <v>19</v>
      </c>
      <c r="C10" s="53" t="s">
        <v>19</v>
      </c>
      <c r="D10" s="53" t="s">
        <v>19</v>
      </c>
      <c r="E10" s="53" t="s">
        <v>19</v>
      </c>
      <c r="F10" s="53" t="s">
        <v>19</v>
      </c>
      <c r="G10" s="53" t="s">
        <v>19</v>
      </c>
      <c r="H10" s="53" t="s">
        <v>19</v>
      </c>
      <c r="I10" s="53" t="s">
        <v>19</v>
      </c>
      <c r="J10" s="53" t="s">
        <v>19</v>
      </c>
      <c r="K10" s="53" t="s">
        <v>19</v>
      </c>
      <c r="L10" s="53" t="s">
        <v>19</v>
      </c>
      <c r="M10" s="53" t="s">
        <v>19</v>
      </c>
      <c r="N10" s="54" t="s">
        <v>19</v>
      </c>
      <c r="O10" s="26">
        <f>SUM(O12:O28)</f>
        <v>1700</v>
      </c>
      <c r="P10" s="26">
        <f t="shared" ref="P10:AF10" si="0">SUM(P12:P28)</f>
        <v>1700</v>
      </c>
      <c r="Q10" s="26">
        <f t="shared" si="0"/>
        <v>1700</v>
      </c>
      <c r="R10" s="26">
        <f t="shared" si="0"/>
        <v>1700</v>
      </c>
      <c r="S10" s="26">
        <f t="shared" si="0"/>
        <v>1700</v>
      </c>
      <c r="T10" s="26">
        <f t="shared" si="0"/>
        <v>1700</v>
      </c>
      <c r="U10" s="26">
        <f t="shared" si="0"/>
        <v>1700</v>
      </c>
      <c r="V10" s="26">
        <f t="shared" si="0"/>
        <v>1700</v>
      </c>
      <c r="W10" s="26">
        <f t="shared" si="0"/>
        <v>1700</v>
      </c>
      <c r="X10" s="26">
        <f t="shared" si="0"/>
        <v>1700</v>
      </c>
      <c r="Y10" s="26">
        <f t="shared" si="0"/>
        <v>1700</v>
      </c>
      <c r="Z10" s="26">
        <f t="shared" si="0"/>
        <v>1700</v>
      </c>
      <c r="AA10" s="26">
        <f t="shared" si="0"/>
        <v>1700</v>
      </c>
      <c r="AB10" s="26">
        <f t="shared" si="0"/>
        <v>1700</v>
      </c>
      <c r="AC10" s="26">
        <f t="shared" si="0"/>
        <v>1700</v>
      </c>
      <c r="AD10" s="26">
        <f t="shared" si="0"/>
        <v>1700</v>
      </c>
      <c r="AE10" s="26">
        <f t="shared" si="0"/>
        <v>1700</v>
      </c>
      <c r="AF10" s="26">
        <f t="shared" si="0"/>
        <v>1700</v>
      </c>
      <c r="AG10" s="51"/>
      <c r="AI10" s="52" t="s">
        <v>21</v>
      </c>
      <c r="AJ10" s="53" t="s">
        <v>19</v>
      </c>
      <c r="AK10" s="53" t="s">
        <v>19</v>
      </c>
      <c r="AL10" s="53" t="s">
        <v>19</v>
      </c>
      <c r="AM10" s="53" t="s">
        <v>19</v>
      </c>
      <c r="AN10" s="53" t="s">
        <v>19</v>
      </c>
      <c r="AO10" s="53" t="s">
        <v>19</v>
      </c>
      <c r="AP10" s="53" t="s">
        <v>19</v>
      </c>
      <c r="AQ10" s="53" t="s">
        <v>19</v>
      </c>
      <c r="AR10" s="53" t="s">
        <v>19</v>
      </c>
      <c r="AS10" s="53" t="s">
        <v>19</v>
      </c>
      <c r="AT10" s="53" t="s">
        <v>19</v>
      </c>
      <c r="AU10" s="53" t="s">
        <v>19</v>
      </c>
      <c r="AV10" s="54" t="s">
        <v>19</v>
      </c>
      <c r="AW10" s="26">
        <f>SUM(AW12:AW28)</f>
        <v>400</v>
      </c>
      <c r="AX10" s="26">
        <f t="shared" ref="AX10:BN10" si="1">SUM(AX12:AX28)</f>
        <v>400</v>
      </c>
      <c r="AY10" s="26">
        <f t="shared" si="1"/>
        <v>400</v>
      </c>
      <c r="AZ10" s="26">
        <f t="shared" si="1"/>
        <v>400</v>
      </c>
      <c r="BA10" s="26">
        <f t="shared" si="1"/>
        <v>400</v>
      </c>
      <c r="BB10" s="26">
        <f t="shared" si="1"/>
        <v>400</v>
      </c>
      <c r="BC10" s="26">
        <f t="shared" si="1"/>
        <v>400</v>
      </c>
      <c r="BD10" s="26">
        <f t="shared" si="1"/>
        <v>400</v>
      </c>
      <c r="BE10" s="26">
        <f t="shared" si="1"/>
        <v>400</v>
      </c>
      <c r="BF10" s="26">
        <f t="shared" si="1"/>
        <v>400</v>
      </c>
      <c r="BG10" s="26">
        <f t="shared" si="1"/>
        <v>400</v>
      </c>
      <c r="BH10" s="26">
        <f t="shared" si="1"/>
        <v>400</v>
      </c>
      <c r="BI10" s="26">
        <f t="shared" si="1"/>
        <v>400</v>
      </c>
      <c r="BJ10" s="26">
        <f t="shared" si="1"/>
        <v>400</v>
      </c>
      <c r="BK10" s="26">
        <f t="shared" si="1"/>
        <v>400</v>
      </c>
      <c r="BL10" s="26">
        <f t="shared" si="1"/>
        <v>400</v>
      </c>
      <c r="BM10" s="26">
        <f t="shared" si="1"/>
        <v>400</v>
      </c>
      <c r="BN10" s="26">
        <f t="shared" si="1"/>
        <v>400</v>
      </c>
      <c r="BO10" s="51"/>
    </row>
    <row r="11" spans="1:67">
      <c r="A11" s="52" t="s">
        <v>20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4"/>
      <c r="O11" s="26">
        <f>O10*3</f>
        <v>5100</v>
      </c>
      <c r="P11" s="26">
        <f t="shared" ref="P11:AF11" si="2">P10*3</f>
        <v>5100</v>
      </c>
      <c r="Q11" s="26">
        <f t="shared" si="2"/>
        <v>5100</v>
      </c>
      <c r="R11" s="26">
        <f t="shared" si="2"/>
        <v>5100</v>
      </c>
      <c r="S11" s="26">
        <f t="shared" si="2"/>
        <v>5100</v>
      </c>
      <c r="T11" s="26">
        <f t="shared" si="2"/>
        <v>5100</v>
      </c>
      <c r="U11" s="26">
        <f t="shared" si="2"/>
        <v>5100</v>
      </c>
      <c r="V11" s="26">
        <f t="shared" si="2"/>
        <v>5100</v>
      </c>
      <c r="W11" s="26">
        <f t="shared" si="2"/>
        <v>5100</v>
      </c>
      <c r="X11" s="26">
        <f t="shared" si="2"/>
        <v>5100</v>
      </c>
      <c r="Y11" s="26">
        <f t="shared" si="2"/>
        <v>5100</v>
      </c>
      <c r="Z11" s="26">
        <f t="shared" si="2"/>
        <v>5100</v>
      </c>
      <c r="AA11" s="26">
        <f t="shared" si="2"/>
        <v>5100</v>
      </c>
      <c r="AB11" s="26">
        <f t="shared" si="2"/>
        <v>5100</v>
      </c>
      <c r="AC11" s="26">
        <f t="shared" si="2"/>
        <v>5100</v>
      </c>
      <c r="AD11" s="26">
        <f t="shared" si="2"/>
        <v>5100</v>
      </c>
      <c r="AE11" s="26">
        <f t="shared" si="2"/>
        <v>5100</v>
      </c>
      <c r="AF11" s="26">
        <f t="shared" si="2"/>
        <v>5100</v>
      </c>
      <c r="AG11" s="42"/>
      <c r="AI11" s="52" t="s">
        <v>20</v>
      </c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4"/>
      <c r="AW11" s="26">
        <f>AW10*3</f>
        <v>1200</v>
      </c>
      <c r="AX11" s="26">
        <f t="shared" ref="AX11:BN11" si="3">AX10*3</f>
        <v>1200</v>
      </c>
      <c r="AY11" s="26">
        <f t="shared" si="3"/>
        <v>1200</v>
      </c>
      <c r="AZ11" s="26">
        <f t="shared" si="3"/>
        <v>1200</v>
      </c>
      <c r="BA11" s="26">
        <f t="shared" si="3"/>
        <v>1200</v>
      </c>
      <c r="BB11" s="26">
        <f t="shared" si="3"/>
        <v>1200</v>
      </c>
      <c r="BC11" s="26">
        <f t="shared" si="3"/>
        <v>1200</v>
      </c>
      <c r="BD11" s="26">
        <f t="shared" si="3"/>
        <v>1200</v>
      </c>
      <c r="BE11" s="26">
        <f t="shared" si="3"/>
        <v>1200</v>
      </c>
      <c r="BF11" s="26">
        <f t="shared" si="3"/>
        <v>1200</v>
      </c>
      <c r="BG11" s="26">
        <f t="shared" si="3"/>
        <v>1200</v>
      </c>
      <c r="BH11" s="26">
        <f t="shared" si="3"/>
        <v>1200</v>
      </c>
      <c r="BI11" s="26">
        <f t="shared" si="3"/>
        <v>1200</v>
      </c>
      <c r="BJ11" s="26">
        <f t="shared" si="3"/>
        <v>1200</v>
      </c>
      <c r="BK11" s="26">
        <f t="shared" si="3"/>
        <v>1200</v>
      </c>
      <c r="BL11" s="26">
        <f t="shared" si="3"/>
        <v>1200</v>
      </c>
      <c r="BM11" s="26">
        <f t="shared" si="3"/>
        <v>1200</v>
      </c>
      <c r="BN11" s="26">
        <f t="shared" si="3"/>
        <v>1200</v>
      </c>
      <c r="BO11" s="42"/>
    </row>
    <row r="12" spans="1:67" ht="15">
      <c r="A12" s="3">
        <v>4</v>
      </c>
      <c r="B12" s="4" t="s">
        <v>2</v>
      </c>
      <c r="C12" s="5">
        <f t="shared" ref="C12:C28" si="4">IF(LEFT(B12,1)="m","M",IF(LEFT(B12,1)="o","F",0))</f>
        <v>0</v>
      </c>
      <c r="D12" s="6">
        <v>25</v>
      </c>
      <c r="E12" s="5">
        <v>1</v>
      </c>
      <c r="F12" s="5">
        <v>3</v>
      </c>
      <c r="G12" s="7">
        <v>20806001</v>
      </c>
      <c r="H12" s="8">
        <v>6</v>
      </c>
      <c r="I12" s="8">
        <v>1</v>
      </c>
      <c r="J12" s="8"/>
      <c r="K12" s="8"/>
      <c r="L12" s="8"/>
      <c r="M12" s="8">
        <v>4</v>
      </c>
      <c r="N12" s="8">
        <v>14</v>
      </c>
      <c r="O12" s="5">
        <v>100</v>
      </c>
      <c r="P12" s="3">
        <v>100</v>
      </c>
      <c r="Q12" s="3">
        <v>100</v>
      </c>
      <c r="R12" s="3">
        <v>100</v>
      </c>
      <c r="S12" s="3">
        <v>100</v>
      </c>
      <c r="T12" s="3">
        <v>100</v>
      </c>
      <c r="U12" s="3">
        <v>100</v>
      </c>
      <c r="V12" s="3">
        <v>100</v>
      </c>
      <c r="W12" s="3">
        <v>100</v>
      </c>
      <c r="X12" s="3">
        <v>100</v>
      </c>
      <c r="Y12" s="3">
        <v>100</v>
      </c>
      <c r="Z12" s="9">
        <v>100</v>
      </c>
      <c r="AA12" s="3">
        <v>100</v>
      </c>
      <c r="AB12" s="9">
        <v>100</v>
      </c>
      <c r="AC12" s="3">
        <v>100</v>
      </c>
      <c r="AD12" s="3">
        <v>100</v>
      </c>
      <c r="AE12" s="3">
        <v>100</v>
      </c>
      <c r="AF12" s="3">
        <v>100</v>
      </c>
      <c r="AG12" s="7"/>
      <c r="AI12" s="3">
        <v>4</v>
      </c>
      <c r="AJ12" s="4" t="s">
        <v>2</v>
      </c>
      <c r="AK12" s="5">
        <v>0</v>
      </c>
      <c r="AL12" s="6">
        <v>25</v>
      </c>
      <c r="AM12" s="5">
        <v>1</v>
      </c>
      <c r="AN12" s="5">
        <v>3</v>
      </c>
      <c r="AO12" s="7">
        <v>20806001</v>
      </c>
      <c r="AP12" s="8">
        <v>6</v>
      </c>
      <c r="AQ12" s="8">
        <v>1</v>
      </c>
      <c r="AR12" s="8"/>
      <c r="AS12" s="8"/>
      <c r="AT12" s="8"/>
      <c r="AU12" s="8">
        <v>4</v>
      </c>
      <c r="AV12" s="8">
        <v>14</v>
      </c>
      <c r="AW12" s="5">
        <v>100</v>
      </c>
      <c r="AX12" s="3">
        <v>100</v>
      </c>
      <c r="AY12" s="3">
        <v>100</v>
      </c>
      <c r="AZ12" s="3">
        <v>100</v>
      </c>
      <c r="BA12" s="3">
        <v>100</v>
      </c>
      <c r="BB12" s="3">
        <v>100</v>
      </c>
      <c r="BC12" s="3">
        <v>100</v>
      </c>
      <c r="BD12" s="3">
        <v>100</v>
      </c>
      <c r="BE12" s="3">
        <v>100</v>
      </c>
      <c r="BF12" s="3">
        <v>100</v>
      </c>
      <c r="BG12" s="3">
        <v>100</v>
      </c>
      <c r="BH12" s="9">
        <v>100</v>
      </c>
      <c r="BI12" s="3">
        <v>100</v>
      </c>
      <c r="BJ12" s="9">
        <v>100</v>
      </c>
      <c r="BK12" s="3">
        <v>100</v>
      </c>
      <c r="BL12" s="3">
        <v>100</v>
      </c>
      <c r="BM12" s="3">
        <v>100</v>
      </c>
      <c r="BN12" s="3">
        <v>100</v>
      </c>
      <c r="BO12" s="7"/>
    </row>
    <row r="13" spans="1:67" ht="15">
      <c r="A13" s="3">
        <v>5</v>
      </c>
      <c r="B13" s="4" t="s">
        <v>3</v>
      </c>
      <c r="C13" s="5">
        <f t="shared" si="4"/>
        <v>0</v>
      </c>
      <c r="D13" s="6">
        <v>30</v>
      </c>
      <c r="E13" s="5">
        <v>1</v>
      </c>
      <c r="F13" s="5">
        <v>3</v>
      </c>
      <c r="G13" s="7">
        <v>20806005</v>
      </c>
      <c r="H13" s="8">
        <v>4</v>
      </c>
      <c r="I13" s="8">
        <v>1</v>
      </c>
      <c r="J13" s="8"/>
      <c r="K13" s="8"/>
      <c r="L13" s="8"/>
      <c r="M13" s="8">
        <v>4</v>
      </c>
      <c r="N13" s="8">
        <v>14</v>
      </c>
      <c r="O13" s="5">
        <v>100</v>
      </c>
      <c r="P13" s="3">
        <v>100</v>
      </c>
      <c r="Q13" s="3">
        <v>100</v>
      </c>
      <c r="R13" s="3">
        <v>100</v>
      </c>
      <c r="S13" s="3">
        <v>100</v>
      </c>
      <c r="T13" s="3">
        <v>100</v>
      </c>
      <c r="U13" s="3">
        <v>100</v>
      </c>
      <c r="V13" s="3">
        <v>100</v>
      </c>
      <c r="W13" s="3">
        <v>100</v>
      </c>
      <c r="X13" s="3">
        <v>100</v>
      </c>
      <c r="Y13" s="3">
        <v>100</v>
      </c>
      <c r="Z13" s="9">
        <v>100</v>
      </c>
      <c r="AA13" s="3">
        <v>100</v>
      </c>
      <c r="AB13" s="9">
        <v>100</v>
      </c>
      <c r="AC13" s="3">
        <v>100</v>
      </c>
      <c r="AD13" s="3">
        <v>100</v>
      </c>
      <c r="AE13" s="3">
        <v>100</v>
      </c>
      <c r="AF13" s="3">
        <v>100</v>
      </c>
      <c r="AG13" s="7"/>
      <c r="AI13" s="3">
        <v>6</v>
      </c>
      <c r="AJ13" s="4" t="s">
        <v>4</v>
      </c>
      <c r="AK13" s="5">
        <v>0</v>
      </c>
      <c r="AL13" s="6">
        <v>30</v>
      </c>
      <c r="AM13" s="5">
        <v>1</v>
      </c>
      <c r="AN13" s="5">
        <v>3</v>
      </c>
      <c r="AO13" s="7">
        <v>20806001</v>
      </c>
      <c r="AP13" s="8">
        <v>4</v>
      </c>
      <c r="AQ13" s="8">
        <v>1</v>
      </c>
      <c r="AR13" s="8"/>
      <c r="AS13" s="8"/>
      <c r="AT13" s="8"/>
      <c r="AU13" s="8">
        <v>4</v>
      </c>
      <c r="AV13" s="8">
        <v>14</v>
      </c>
      <c r="AW13" s="5">
        <v>100</v>
      </c>
      <c r="AX13" s="3">
        <v>100</v>
      </c>
      <c r="AY13" s="3">
        <v>100</v>
      </c>
      <c r="AZ13" s="3">
        <v>100</v>
      </c>
      <c r="BA13" s="3">
        <v>100</v>
      </c>
      <c r="BB13" s="3">
        <v>100</v>
      </c>
      <c r="BC13" s="3">
        <v>100</v>
      </c>
      <c r="BD13" s="3">
        <v>100</v>
      </c>
      <c r="BE13" s="3">
        <v>100</v>
      </c>
      <c r="BF13" s="3">
        <v>100</v>
      </c>
      <c r="BG13" s="3">
        <v>100</v>
      </c>
      <c r="BH13" s="9">
        <v>100</v>
      </c>
      <c r="BI13" s="3">
        <v>100</v>
      </c>
      <c r="BJ13" s="9">
        <v>100</v>
      </c>
      <c r="BK13" s="3">
        <v>100</v>
      </c>
      <c r="BL13" s="3">
        <v>100</v>
      </c>
      <c r="BM13" s="3">
        <v>100</v>
      </c>
      <c r="BN13" s="3">
        <v>100</v>
      </c>
      <c r="BO13" s="7"/>
    </row>
    <row r="14" spans="1:67" ht="15">
      <c r="A14" s="3">
        <v>6</v>
      </c>
      <c r="B14" s="4" t="s">
        <v>4</v>
      </c>
      <c r="C14" s="5">
        <f t="shared" si="4"/>
        <v>0</v>
      </c>
      <c r="D14" s="6">
        <v>30</v>
      </c>
      <c r="E14" s="5">
        <v>1</v>
      </c>
      <c r="F14" s="5">
        <v>3</v>
      </c>
      <c r="G14" s="7">
        <v>20806001</v>
      </c>
      <c r="H14" s="8">
        <v>4</v>
      </c>
      <c r="I14" s="8">
        <v>1</v>
      </c>
      <c r="J14" s="8"/>
      <c r="K14" s="8"/>
      <c r="L14" s="8"/>
      <c r="M14" s="8">
        <v>4</v>
      </c>
      <c r="N14" s="8">
        <v>14</v>
      </c>
      <c r="O14" s="5">
        <v>100</v>
      </c>
      <c r="P14" s="3">
        <v>100</v>
      </c>
      <c r="Q14" s="3">
        <v>100</v>
      </c>
      <c r="R14" s="3">
        <v>100</v>
      </c>
      <c r="S14" s="3">
        <v>100</v>
      </c>
      <c r="T14" s="3">
        <v>100</v>
      </c>
      <c r="U14" s="3">
        <v>100</v>
      </c>
      <c r="V14" s="3">
        <v>100</v>
      </c>
      <c r="W14" s="3">
        <v>100</v>
      </c>
      <c r="X14" s="3">
        <v>100</v>
      </c>
      <c r="Y14" s="3">
        <v>100</v>
      </c>
      <c r="Z14" s="9">
        <v>100</v>
      </c>
      <c r="AA14" s="3">
        <v>100</v>
      </c>
      <c r="AB14" s="9">
        <v>100</v>
      </c>
      <c r="AC14" s="3">
        <v>100</v>
      </c>
      <c r="AD14" s="3">
        <v>100</v>
      </c>
      <c r="AE14" s="3">
        <v>100</v>
      </c>
      <c r="AF14" s="3">
        <v>100</v>
      </c>
      <c r="AG14" s="7"/>
      <c r="AI14" s="3">
        <v>7</v>
      </c>
      <c r="AJ14" s="4" t="s">
        <v>5</v>
      </c>
      <c r="AK14" s="5">
        <v>0</v>
      </c>
      <c r="AL14" s="6">
        <v>23</v>
      </c>
      <c r="AM14" s="5">
        <v>1</v>
      </c>
      <c r="AN14" s="5">
        <v>3</v>
      </c>
      <c r="AO14" s="7">
        <v>20806001</v>
      </c>
      <c r="AP14" s="8">
        <v>5</v>
      </c>
      <c r="AQ14" s="8">
        <v>1</v>
      </c>
      <c r="AR14" s="8"/>
      <c r="AS14" s="8"/>
      <c r="AT14" s="8"/>
      <c r="AU14" s="8">
        <v>4</v>
      </c>
      <c r="AV14" s="8">
        <v>13</v>
      </c>
      <c r="AW14" s="5">
        <v>100</v>
      </c>
      <c r="AX14" s="3">
        <v>100</v>
      </c>
      <c r="AY14" s="3">
        <v>100</v>
      </c>
      <c r="AZ14" s="3">
        <v>100</v>
      </c>
      <c r="BA14" s="3">
        <v>100</v>
      </c>
      <c r="BB14" s="3">
        <v>100</v>
      </c>
      <c r="BC14" s="3">
        <v>100</v>
      </c>
      <c r="BD14" s="3">
        <v>100</v>
      </c>
      <c r="BE14" s="3">
        <v>100</v>
      </c>
      <c r="BF14" s="3">
        <v>100</v>
      </c>
      <c r="BG14" s="3">
        <v>100</v>
      </c>
      <c r="BH14" s="9">
        <v>100</v>
      </c>
      <c r="BI14" s="3">
        <v>100</v>
      </c>
      <c r="BJ14" s="9">
        <v>100</v>
      </c>
      <c r="BK14" s="3">
        <v>100</v>
      </c>
      <c r="BL14" s="3">
        <v>100</v>
      </c>
      <c r="BM14" s="3">
        <v>100</v>
      </c>
      <c r="BN14" s="3">
        <v>100</v>
      </c>
      <c r="BO14" s="7"/>
    </row>
    <row r="15" spans="1:67" ht="15">
      <c r="A15" s="3">
        <v>7</v>
      </c>
      <c r="B15" s="4" t="s">
        <v>5</v>
      </c>
      <c r="C15" s="5">
        <f t="shared" si="4"/>
        <v>0</v>
      </c>
      <c r="D15" s="6">
        <v>23</v>
      </c>
      <c r="E15" s="5">
        <v>1</v>
      </c>
      <c r="F15" s="5">
        <v>3</v>
      </c>
      <c r="G15" s="7">
        <v>20806001</v>
      </c>
      <c r="H15" s="8">
        <v>5</v>
      </c>
      <c r="I15" s="8">
        <v>1</v>
      </c>
      <c r="J15" s="8"/>
      <c r="K15" s="8"/>
      <c r="L15" s="8"/>
      <c r="M15" s="8">
        <v>4</v>
      </c>
      <c r="N15" s="8">
        <v>13</v>
      </c>
      <c r="O15" s="5">
        <v>100</v>
      </c>
      <c r="P15" s="3">
        <v>100</v>
      </c>
      <c r="Q15" s="3">
        <v>100</v>
      </c>
      <c r="R15" s="3">
        <v>100</v>
      </c>
      <c r="S15" s="3">
        <v>100</v>
      </c>
      <c r="T15" s="3">
        <v>100</v>
      </c>
      <c r="U15" s="3">
        <v>100</v>
      </c>
      <c r="V15" s="3">
        <v>100</v>
      </c>
      <c r="W15" s="3">
        <v>100</v>
      </c>
      <c r="X15" s="3">
        <v>100</v>
      </c>
      <c r="Y15" s="3">
        <v>100</v>
      </c>
      <c r="Z15" s="9">
        <v>100</v>
      </c>
      <c r="AA15" s="3">
        <v>100</v>
      </c>
      <c r="AB15" s="9">
        <v>100</v>
      </c>
      <c r="AC15" s="3">
        <v>100</v>
      </c>
      <c r="AD15" s="3">
        <v>100</v>
      </c>
      <c r="AE15" s="3">
        <v>100</v>
      </c>
      <c r="AF15" s="3">
        <v>100</v>
      </c>
      <c r="AG15" s="7"/>
      <c r="AI15" s="3">
        <v>14</v>
      </c>
      <c r="AJ15" s="4" t="s">
        <v>12</v>
      </c>
      <c r="AK15" s="5">
        <v>0</v>
      </c>
      <c r="AL15" s="6">
        <v>22</v>
      </c>
      <c r="AM15" s="5">
        <v>1</v>
      </c>
      <c r="AN15" s="5">
        <v>3</v>
      </c>
      <c r="AO15" s="7">
        <v>20806001</v>
      </c>
      <c r="AP15" s="8"/>
      <c r="AQ15" s="8">
        <v>1</v>
      </c>
      <c r="AR15" s="8"/>
      <c r="AS15" s="8"/>
      <c r="AT15" s="8"/>
      <c r="AU15" s="8">
        <v>4</v>
      </c>
      <c r="AV15" s="8">
        <v>13</v>
      </c>
      <c r="AW15" s="5">
        <v>100</v>
      </c>
      <c r="AX15" s="3">
        <v>100</v>
      </c>
      <c r="AY15" s="3">
        <v>100</v>
      </c>
      <c r="AZ15" s="3">
        <v>100</v>
      </c>
      <c r="BA15" s="3">
        <v>100</v>
      </c>
      <c r="BB15" s="3">
        <v>100</v>
      </c>
      <c r="BC15" s="3">
        <v>100</v>
      </c>
      <c r="BD15" s="3">
        <v>100</v>
      </c>
      <c r="BE15" s="3">
        <v>100</v>
      </c>
      <c r="BF15" s="3">
        <v>100</v>
      </c>
      <c r="BG15" s="3">
        <v>100</v>
      </c>
      <c r="BH15" s="9">
        <v>100</v>
      </c>
      <c r="BI15" s="3">
        <v>100</v>
      </c>
      <c r="BJ15" s="9">
        <v>100</v>
      </c>
      <c r="BK15" s="3">
        <v>100</v>
      </c>
      <c r="BL15" s="3">
        <v>100</v>
      </c>
      <c r="BM15" s="3">
        <v>100</v>
      </c>
      <c r="BN15" s="3">
        <v>100</v>
      </c>
      <c r="BO15" s="7"/>
    </row>
    <row r="16" spans="1:67" ht="15">
      <c r="A16" s="3">
        <v>8</v>
      </c>
      <c r="B16" s="4" t="s">
        <v>6</v>
      </c>
      <c r="C16" s="5">
        <f t="shared" si="4"/>
        <v>0</v>
      </c>
      <c r="D16" s="6">
        <v>28</v>
      </c>
      <c r="E16" s="5">
        <v>1</v>
      </c>
      <c r="F16" s="5">
        <v>2</v>
      </c>
      <c r="G16" s="7">
        <v>20806008</v>
      </c>
      <c r="H16" s="8">
        <v>6</v>
      </c>
      <c r="I16" s="8">
        <v>1</v>
      </c>
      <c r="J16" s="8"/>
      <c r="K16" s="8"/>
      <c r="L16" s="8"/>
      <c r="M16" s="8">
        <v>4</v>
      </c>
      <c r="N16" s="8">
        <v>13</v>
      </c>
      <c r="O16" s="5">
        <v>100</v>
      </c>
      <c r="P16" s="3">
        <v>100</v>
      </c>
      <c r="Q16" s="3">
        <v>100</v>
      </c>
      <c r="R16" s="3">
        <v>100</v>
      </c>
      <c r="S16" s="3">
        <v>100</v>
      </c>
      <c r="T16" s="3">
        <v>100</v>
      </c>
      <c r="U16" s="3">
        <v>100</v>
      </c>
      <c r="V16" s="3">
        <v>100</v>
      </c>
      <c r="W16" s="3">
        <v>100</v>
      </c>
      <c r="X16" s="3">
        <v>100</v>
      </c>
      <c r="Y16" s="3">
        <v>100</v>
      </c>
      <c r="Z16" s="9">
        <v>100</v>
      </c>
      <c r="AA16" s="3">
        <v>100</v>
      </c>
      <c r="AB16" s="9">
        <v>100</v>
      </c>
      <c r="AC16" s="3">
        <v>100</v>
      </c>
      <c r="AD16" s="3">
        <v>100</v>
      </c>
      <c r="AE16" s="3">
        <v>100</v>
      </c>
      <c r="AF16" s="3">
        <v>100</v>
      </c>
      <c r="AG16" s="7"/>
    </row>
    <row r="17" spans="1:67" ht="15">
      <c r="A17" s="3">
        <v>9</v>
      </c>
      <c r="B17" s="4" t="s">
        <v>7</v>
      </c>
      <c r="C17" s="5">
        <f t="shared" si="4"/>
        <v>0</v>
      </c>
      <c r="D17" s="6">
        <v>27</v>
      </c>
      <c r="E17" s="5">
        <v>1</v>
      </c>
      <c r="F17" s="5">
        <v>2</v>
      </c>
      <c r="G17" s="7">
        <v>20806002</v>
      </c>
      <c r="H17" s="8">
        <v>6</v>
      </c>
      <c r="I17" s="8">
        <v>1</v>
      </c>
      <c r="J17" s="8"/>
      <c r="K17" s="8"/>
      <c r="L17" s="8"/>
      <c r="M17" s="8">
        <v>4</v>
      </c>
      <c r="N17" s="8">
        <v>13</v>
      </c>
      <c r="O17" s="5">
        <v>100</v>
      </c>
      <c r="P17" s="3">
        <v>100</v>
      </c>
      <c r="Q17" s="3">
        <v>100</v>
      </c>
      <c r="R17" s="3">
        <v>100</v>
      </c>
      <c r="S17" s="3">
        <v>100</v>
      </c>
      <c r="T17" s="3">
        <v>100</v>
      </c>
      <c r="U17" s="3">
        <v>100</v>
      </c>
      <c r="V17" s="3">
        <v>100</v>
      </c>
      <c r="W17" s="3">
        <v>100</v>
      </c>
      <c r="X17" s="3">
        <v>100</v>
      </c>
      <c r="Y17" s="3">
        <v>100</v>
      </c>
      <c r="Z17" s="9">
        <v>100</v>
      </c>
      <c r="AA17" s="3">
        <v>100</v>
      </c>
      <c r="AB17" s="9">
        <v>100</v>
      </c>
      <c r="AC17" s="3">
        <v>100</v>
      </c>
      <c r="AD17" s="3">
        <v>100</v>
      </c>
      <c r="AE17" s="3">
        <v>100</v>
      </c>
      <c r="AF17" s="3">
        <v>100</v>
      </c>
      <c r="AG17" s="7"/>
    </row>
    <row r="18" spans="1:67" ht="15">
      <c r="A18" s="3">
        <v>10</v>
      </c>
      <c r="B18" s="4" t="s">
        <v>8</v>
      </c>
      <c r="C18" s="5">
        <f t="shared" si="4"/>
        <v>0</v>
      </c>
      <c r="D18" s="6">
        <v>27</v>
      </c>
      <c r="E18" s="5">
        <v>1</v>
      </c>
      <c r="F18" s="5">
        <v>2</v>
      </c>
      <c r="G18" s="7">
        <v>20806002</v>
      </c>
      <c r="H18" s="8">
        <v>7</v>
      </c>
      <c r="I18" s="8">
        <v>1</v>
      </c>
      <c r="J18" s="8"/>
      <c r="K18" s="8"/>
      <c r="L18" s="8"/>
      <c r="M18" s="8">
        <v>4</v>
      </c>
      <c r="N18" s="8">
        <v>13</v>
      </c>
      <c r="O18" s="5">
        <v>100</v>
      </c>
      <c r="P18" s="3">
        <v>100</v>
      </c>
      <c r="Q18" s="3">
        <v>100</v>
      </c>
      <c r="R18" s="3">
        <v>100</v>
      </c>
      <c r="S18" s="3">
        <v>100</v>
      </c>
      <c r="T18" s="3">
        <v>100</v>
      </c>
      <c r="U18" s="3">
        <v>100</v>
      </c>
      <c r="V18" s="3">
        <v>100</v>
      </c>
      <c r="W18" s="3">
        <v>100</v>
      </c>
      <c r="X18" s="3">
        <v>100</v>
      </c>
      <c r="Y18" s="3">
        <v>100</v>
      </c>
      <c r="Z18" s="9">
        <v>100</v>
      </c>
      <c r="AA18" s="3">
        <v>100</v>
      </c>
      <c r="AB18" s="9">
        <v>100</v>
      </c>
      <c r="AC18" s="3">
        <v>100</v>
      </c>
      <c r="AD18" s="3">
        <v>100</v>
      </c>
      <c r="AE18" s="3">
        <v>100</v>
      </c>
      <c r="AF18" s="3">
        <v>100</v>
      </c>
      <c r="AG18" s="7"/>
    </row>
    <row r="19" spans="1:67" ht="15">
      <c r="A19" s="3">
        <v>11</v>
      </c>
      <c r="B19" s="4" t="s">
        <v>9</v>
      </c>
      <c r="C19" s="5">
        <f t="shared" si="4"/>
        <v>0</v>
      </c>
      <c r="D19" s="6">
        <v>27</v>
      </c>
      <c r="E19" s="5">
        <v>1</v>
      </c>
      <c r="F19" s="5">
        <v>2</v>
      </c>
      <c r="G19" s="7">
        <v>20806002</v>
      </c>
      <c r="H19" s="8"/>
      <c r="I19" s="8">
        <v>1</v>
      </c>
      <c r="J19" s="8"/>
      <c r="K19" s="8"/>
      <c r="L19" s="8"/>
      <c r="M19" s="8">
        <v>4</v>
      </c>
      <c r="N19" s="8">
        <v>13</v>
      </c>
      <c r="O19" s="5">
        <v>100</v>
      </c>
      <c r="P19" s="3">
        <v>100</v>
      </c>
      <c r="Q19" s="3">
        <v>100</v>
      </c>
      <c r="R19" s="3">
        <v>100</v>
      </c>
      <c r="S19" s="3">
        <v>100</v>
      </c>
      <c r="T19" s="3">
        <v>100</v>
      </c>
      <c r="U19" s="3">
        <v>100</v>
      </c>
      <c r="V19" s="3">
        <v>100</v>
      </c>
      <c r="W19" s="3">
        <v>100</v>
      </c>
      <c r="X19" s="3">
        <v>100</v>
      </c>
      <c r="Y19" s="3">
        <v>100</v>
      </c>
      <c r="Z19" s="9">
        <v>100</v>
      </c>
      <c r="AA19" s="3">
        <v>100</v>
      </c>
      <c r="AB19" s="9">
        <v>100</v>
      </c>
      <c r="AC19" s="3">
        <v>100</v>
      </c>
      <c r="AD19" s="3">
        <v>100</v>
      </c>
      <c r="AE19" s="3">
        <v>100</v>
      </c>
      <c r="AF19" s="3">
        <v>100</v>
      </c>
      <c r="AG19" s="7"/>
    </row>
    <row r="20" spans="1:67">
      <c r="A20" s="3">
        <v>12</v>
      </c>
      <c r="B20" s="4" t="s">
        <v>10</v>
      </c>
      <c r="C20" s="5">
        <f t="shared" si="4"/>
        <v>0</v>
      </c>
      <c r="D20" s="6">
        <v>23</v>
      </c>
      <c r="E20" s="5">
        <v>1</v>
      </c>
      <c r="F20" s="5">
        <v>3</v>
      </c>
      <c r="G20" s="7">
        <v>20806005</v>
      </c>
      <c r="H20" s="8">
        <v>5</v>
      </c>
      <c r="I20" s="8">
        <v>1</v>
      </c>
      <c r="J20" s="8"/>
      <c r="K20" s="8"/>
      <c r="L20" s="8"/>
      <c r="M20" s="8">
        <v>4</v>
      </c>
      <c r="N20" s="8">
        <v>13</v>
      </c>
      <c r="O20" s="5">
        <v>100</v>
      </c>
      <c r="P20" s="3">
        <v>100</v>
      </c>
      <c r="Q20" s="3">
        <v>100</v>
      </c>
      <c r="R20" s="3">
        <v>100</v>
      </c>
      <c r="S20" s="3">
        <v>100</v>
      </c>
      <c r="T20" s="3">
        <v>100</v>
      </c>
      <c r="U20" s="3">
        <v>100</v>
      </c>
      <c r="V20" s="3">
        <v>100</v>
      </c>
      <c r="W20" s="3">
        <v>100</v>
      </c>
      <c r="X20" s="3">
        <v>100</v>
      </c>
      <c r="Y20" s="3">
        <v>100</v>
      </c>
      <c r="Z20" s="9">
        <v>100</v>
      </c>
      <c r="AA20" s="3">
        <v>100</v>
      </c>
      <c r="AB20" s="9">
        <v>100</v>
      </c>
      <c r="AC20" s="3">
        <v>100</v>
      </c>
      <c r="AD20" s="3">
        <v>100</v>
      </c>
      <c r="AE20" s="3">
        <v>100</v>
      </c>
      <c r="AF20" s="3">
        <v>100</v>
      </c>
      <c r="AG20" s="7"/>
      <c r="AI20" s="39" t="s">
        <v>19</v>
      </c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</row>
    <row r="21" spans="1:67">
      <c r="A21" s="3">
        <v>13</v>
      </c>
      <c r="B21" s="4" t="s">
        <v>11</v>
      </c>
      <c r="C21" s="5">
        <f t="shared" si="4"/>
        <v>0</v>
      </c>
      <c r="D21" s="6">
        <v>22</v>
      </c>
      <c r="E21" s="5">
        <v>1</v>
      </c>
      <c r="F21" s="5">
        <v>9</v>
      </c>
      <c r="G21" s="7">
        <v>80690001</v>
      </c>
      <c r="H21" s="8">
        <v>6</v>
      </c>
      <c r="I21" s="8">
        <v>0</v>
      </c>
      <c r="J21" s="8"/>
      <c r="K21" s="8"/>
      <c r="L21" s="8"/>
      <c r="M21" s="8">
        <v>4</v>
      </c>
      <c r="N21" s="8">
        <v>13</v>
      </c>
      <c r="O21" s="5">
        <v>100</v>
      </c>
      <c r="P21" s="3">
        <v>100</v>
      </c>
      <c r="Q21" s="3">
        <v>100</v>
      </c>
      <c r="R21" s="3">
        <v>100</v>
      </c>
      <c r="S21" s="3">
        <v>100</v>
      </c>
      <c r="T21" s="3">
        <v>100</v>
      </c>
      <c r="U21" s="3">
        <v>100</v>
      </c>
      <c r="V21" s="3">
        <v>100</v>
      </c>
      <c r="W21" s="3">
        <v>100</v>
      </c>
      <c r="X21" s="3">
        <v>100</v>
      </c>
      <c r="Y21" s="3">
        <v>100</v>
      </c>
      <c r="Z21" s="9">
        <v>100</v>
      </c>
      <c r="AA21" s="3">
        <v>100</v>
      </c>
      <c r="AB21" s="9">
        <v>100</v>
      </c>
      <c r="AC21" s="3">
        <v>100</v>
      </c>
      <c r="AD21" s="3">
        <v>100</v>
      </c>
      <c r="AE21" s="3">
        <v>100</v>
      </c>
      <c r="AF21" s="3">
        <v>100</v>
      </c>
      <c r="AG21" s="7"/>
      <c r="AI21" s="39" t="s">
        <v>19</v>
      </c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</row>
    <row r="22" spans="1:67">
      <c r="A22" s="3">
        <v>14</v>
      </c>
      <c r="B22" s="4" t="s">
        <v>12</v>
      </c>
      <c r="C22" s="5">
        <f t="shared" si="4"/>
        <v>0</v>
      </c>
      <c r="D22" s="6">
        <v>22</v>
      </c>
      <c r="E22" s="5">
        <v>1</v>
      </c>
      <c r="F22" s="5">
        <v>3</v>
      </c>
      <c r="G22" s="7">
        <v>20806001</v>
      </c>
      <c r="H22" s="8"/>
      <c r="I22" s="8">
        <v>1</v>
      </c>
      <c r="J22" s="8"/>
      <c r="K22" s="8"/>
      <c r="L22" s="8"/>
      <c r="M22" s="8">
        <v>4</v>
      </c>
      <c r="N22" s="8">
        <v>13</v>
      </c>
      <c r="O22" s="5">
        <v>100</v>
      </c>
      <c r="P22" s="3">
        <v>100</v>
      </c>
      <c r="Q22" s="3">
        <v>100</v>
      </c>
      <c r="R22" s="3">
        <v>100</v>
      </c>
      <c r="S22" s="3">
        <v>100</v>
      </c>
      <c r="T22" s="3">
        <v>100</v>
      </c>
      <c r="U22" s="3">
        <v>100</v>
      </c>
      <c r="V22" s="3">
        <v>100</v>
      </c>
      <c r="W22" s="3">
        <v>100</v>
      </c>
      <c r="X22" s="3">
        <v>100</v>
      </c>
      <c r="Y22" s="3">
        <v>100</v>
      </c>
      <c r="Z22" s="9">
        <v>100</v>
      </c>
      <c r="AA22" s="3">
        <v>100</v>
      </c>
      <c r="AB22" s="9">
        <v>100</v>
      </c>
      <c r="AC22" s="3">
        <v>100</v>
      </c>
      <c r="AD22" s="3">
        <v>100</v>
      </c>
      <c r="AE22" s="3">
        <v>100</v>
      </c>
      <c r="AF22" s="3">
        <v>100</v>
      </c>
      <c r="AG22" s="7"/>
      <c r="AI22" s="37" t="s">
        <v>19</v>
      </c>
      <c r="AJ22" s="16" t="s">
        <v>19</v>
      </c>
      <c r="AK22" s="16" t="s">
        <v>19</v>
      </c>
      <c r="AL22" s="37" t="s">
        <v>19</v>
      </c>
      <c r="AM22" s="16" t="s">
        <v>19</v>
      </c>
      <c r="AN22" s="16" t="s">
        <v>19</v>
      </c>
      <c r="AO22" s="16" t="s">
        <v>19</v>
      </c>
      <c r="AP22" s="16" t="s">
        <v>19</v>
      </c>
      <c r="AQ22" s="16" t="s">
        <v>19</v>
      </c>
      <c r="AR22" s="16" t="s">
        <v>19</v>
      </c>
      <c r="AS22" s="16" t="s">
        <v>19</v>
      </c>
      <c r="AT22" s="16" t="s">
        <v>19</v>
      </c>
      <c r="AU22" s="16" t="s">
        <v>19</v>
      </c>
      <c r="AV22" s="16" t="s">
        <v>19</v>
      </c>
      <c r="AW22" s="18" t="s">
        <v>19</v>
      </c>
      <c r="AX22" s="18" t="s">
        <v>19</v>
      </c>
      <c r="AY22" s="18" t="s">
        <v>19</v>
      </c>
      <c r="AZ22" s="18" t="s">
        <v>19</v>
      </c>
      <c r="BA22" s="18" t="s">
        <v>19</v>
      </c>
      <c r="BB22" s="18" t="s">
        <v>19</v>
      </c>
      <c r="BC22" s="18" t="s">
        <v>19</v>
      </c>
      <c r="BD22" s="18" t="s">
        <v>19</v>
      </c>
      <c r="BE22" s="18" t="s">
        <v>19</v>
      </c>
      <c r="BF22" s="18" t="s">
        <v>19</v>
      </c>
      <c r="BG22" s="18" t="s">
        <v>19</v>
      </c>
      <c r="BH22" s="18" t="s">
        <v>19</v>
      </c>
      <c r="BI22" s="18" t="s">
        <v>19</v>
      </c>
      <c r="BJ22" s="18" t="s">
        <v>19</v>
      </c>
      <c r="BK22" s="18" t="s">
        <v>19</v>
      </c>
      <c r="BL22" s="18" t="s">
        <v>19</v>
      </c>
      <c r="BM22" s="18" t="s">
        <v>19</v>
      </c>
      <c r="BN22" s="18" t="s">
        <v>19</v>
      </c>
      <c r="BO22" s="16" t="s">
        <v>19</v>
      </c>
    </row>
    <row r="23" spans="1:67">
      <c r="A23" s="3">
        <v>15</v>
      </c>
      <c r="B23" s="4" t="s">
        <v>13</v>
      </c>
      <c r="C23" s="5">
        <f t="shared" si="4"/>
        <v>0</v>
      </c>
      <c r="D23" s="6">
        <v>22</v>
      </c>
      <c r="E23" s="5">
        <v>1</v>
      </c>
      <c r="F23" s="5">
        <v>9</v>
      </c>
      <c r="G23" s="7">
        <v>80690001</v>
      </c>
      <c r="H23" s="8">
        <v>6</v>
      </c>
      <c r="I23" s="8">
        <v>1</v>
      </c>
      <c r="J23" s="8"/>
      <c r="K23" s="8"/>
      <c r="L23" s="8"/>
      <c r="M23" s="8">
        <v>4</v>
      </c>
      <c r="N23" s="8">
        <v>13</v>
      </c>
      <c r="O23" s="5">
        <v>100</v>
      </c>
      <c r="P23" s="3">
        <v>100</v>
      </c>
      <c r="Q23" s="3">
        <v>100</v>
      </c>
      <c r="R23" s="3">
        <v>100</v>
      </c>
      <c r="S23" s="3">
        <v>100</v>
      </c>
      <c r="T23" s="3">
        <v>100</v>
      </c>
      <c r="U23" s="3">
        <v>100</v>
      </c>
      <c r="V23" s="3">
        <v>100</v>
      </c>
      <c r="W23" s="3">
        <v>100</v>
      </c>
      <c r="X23" s="3">
        <v>100</v>
      </c>
      <c r="Y23" s="3">
        <v>100</v>
      </c>
      <c r="Z23" s="9">
        <v>100</v>
      </c>
      <c r="AA23" s="3">
        <v>100</v>
      </c>
      <c r="AB23" s="9">
        <v>100</v>
      </c>
      <c r="AC23" s="3">
        <v>100</v>
      </c>
      <c r="AD23" s="3">
        <v>100</v>
      </c>
      <c r="AE23" s="3">
        <v>100</v>
      </c>
      <c r="AF23" s="3">
        <v>100</v>
      </c>
      <c r="AG23" s="7"/>
      <c r="AI23" s="37" t="s">
        <v>19</v>
      </c>
      <c r="AJ23" s="16" t="s">
        <v>19</v>
      </c>
      <c r="AK23" s="16" t="s">
        <v>19</v>
      </c>
      <c r="AL23" s="16" t="s">
        <v>19</v>
      </c>
      <c r="AM23" s="16" t="s">
        <v>19</v>
      </c>
      <c r="AN23" s="16" t="s">
        <v>19</v>
      </c>
      <c r="AO23" s="16" t="s">
        <v>19</v>
      </c>
      <c r="AP23" s="16" t="s">
        <v>19</v>
      </c>
      <c r="AQ23" s="16" t="s">
        <v>19</v>
      </c>
      <c r="AR23" s="16" t="s">
        <v>19</v>
      </c>
      <c r="AS23" s="16" t="s">
        <v>19</v>
      </c>
      <c r="AT23" s="16" t="s">
        <v>19</v>
      </c>
      <c r="AU23" s="16" t="s">
        <v>19</v>
      </c>
      <c r="AV23" s="16" t="s">
        <v>19</v>
      </c>
      <c r="AW23" s="18" t="s">
        <v>19</v>
      </c>
      <c r="AX23" s="18" t="s">
        <v>19</v>
      </c>
      <c r="AY23" s="18" t="s">
        <v>19</v>
      </c>
      <c r="AZ23" s="18" t="s">
        <v>19</v>
      </c>
      <c r="BA23" s="18" t="s">
        <v>19</v>
      </c>
      <c r="BB23" s="18" t="s">
        <v>19</v>
      </c>
      <c r="BC23" s="18" t="s">
        <v>19</v>
      </c>
      <c r="BD23" s="18" t="s">
        <v>19</v>
      </c>
      <c r="BE23" s="18" t="s">
        <v>19</v>
      </c>
      <c r="BF23" s="18" t="s">
        <v>19</v>
      </c>
      <c r="BG23" s="18" t="s">
        <v>19</v>
      </c>
      <c r="BH23" s="18" t="s">
        <v>19</v>
      </c>
      <c r="BI23" s="18" t="s">
        <v>19</v>
      </c>
      <c r="BJ23" s="18" t="s">
        <v>19</v>
      </c>
      <c r="BK23" s="18" t="s">
        <v>19</v>
      </c>
      <c r="BL23" s="18" t="s">
        <v>19</v>
      </c>
      <c r="BM23" s="19" t="s">
        <v>19</v>
      </c>
      <c r="BN23" s="20" t="s">
        <v>19</v>
      </c>
      <c r="BO23" s="17" t="s">
        <v>19</v>
      </c>
    </row>
    <row r="24" spans="1:67">
      <c r="A24" s="3">
        <v>16</v>
      </c>
      <c r="B24" s="4" t="s">
        <v>14</v>
      </c>
      <c r="C24" s="5" t="str">
        <f t="shared" si="4"/>
        <v>M</v>
      </c>
      <c r="D24" s="6">
        <v>22</v>
      </c>
      <c r="E24" s="5">
        <v>1</v>
      </c>
      <c r="F24" s="5">
        <v>2</v>
      </c>
      <c r="G24" s="7">
        <v>20806005</v>
      </c>
      <c r="H24" s="8"/>
      <c r="I24" s="8">
        <v>1</v>
      </c>
      <c r="J24" s="8"/>
      <c r="K24" s="8"/>
      <c r="L24" s="8"/>
      <c r="M24" s="8">
        <v>4</v>
      </c>
      <c r="N24" s="8">
        <v>13</v>
      </c>
      <c r="O24" s="5">
        <v>100</v>
      </c>
      <c r="P24" s="3">
        <v>100</v>
      </c>
      <c r="Q24" s="3">
        <v>100</v>
      </c>
      <c r="R24" s="3">
        <v>100</v>
      </c>
      <c r="S24" s="3">
        <v>100</v>
      </c>
      <c r="T24" s="3">
        <v>100</v>
      </c>
      <c r="U24" s="3">
        <v>100</v>
      </c>
      <c r="V24" s="3">
        <v>100</v>
      </c>
      <c r="W24" s="3">
        <v>100</v>
      </c>
      <c r="X24" s="3">
        <v>100</v>
      </c>
      <c r="Y24" s="3">
        <v>100</v>
      </c>
      <c r="Z24" s="9">
        <v>100</v>
      </c>
      <c r="AA24" s="3">
        <v>100</v>
      </c>
      <c r="AB24" s="9">
        <v>100</v>
      </c>
      <c r="AC24" s="3">
        <v>100</v>
      </c>
      <c r="AD24" s="3">
        <v>100</v>
      </c>
      <c r="AE24" s="3">
        <v>100</v>
      </c>
      <c r="AF24" s="3">
        <v>100</v>
      </c>
      <c r="AG24" s="7"/>
      <c r="AI24" s="37" t="s">
        <v>19</v>
      </c>
      <c r="AJ24" s="38" t="s">
        <v>19</v>
      </c>
      <c r="AK24" s="40" t="s">
        <v>19</v>
      </c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</row>
    <row r="25" spans="1:67">
      <c r="A25" s="3">
        <v>17</v>
      </c>
      <c r="B25" s="4" t="s">
        <v>15</v>
      </c>
      <c r="C25" s="5">
        <f t="shared" si="4"/>
        <v>0</v>
      </c>
      <c r="D25" s="6">
        <v>31</v>
      </c>
      <c r="E25" s="5">
        <v>1</v>
      </c>
      <c r="F25" s="5">
        <v>9</v>
      </c>
      <c r="G25" s="7">
        <v>80690001</v>
      </c>
      <c r="H25" s="8"/>
      <c r="I25" s="8">
        <v>0</v>
      </c>
      <c r="J25" s="8"/>
      <c r="K25" s="8"/>
      <c r="L25" s="8"/>
      <c r="M25" s="8">
        <v>4</v>
      </c>
      <c r="N25" s="8">
        <v>13</v>
      </c>
      <c r="O25" s="5">
        <v>100</v>
      </c>
      <c r="P25" s="3">
        <v>100</v>
      </c>
      <c r="Q25" s="3">
        <v>100</v>
      </c>
      <c r="R25" s="3">
        <v>100</v>
      </c>
      <c r="S25" s="3">
        <v>100</v>
      </c>
      <c r="T25" s="3">
        <v>100</v>
      </c>
      <c r="U25" s="3">
        <v>100</v>
      </c>
      <c r="V25" s="3">
        <v>100</v>
      </c>
      <c r="W25" s="3">
        <v>100</v>
      </c>
      <c r="X25" s="3">
        <v>100</v>
      </c>
      <c r="Y25" s="3">
        <v>100</v>
      </c>
      <c r="Z25" s="9">
        <v>100</v>
      </c>
      <c r="AA25" s="3">
        <v>100</v>
      </c>
      <c r="AB25" s="9">
        <v>100</v>
      </c>
      <c r="AC25" s="3">
        <v>100</v>
      </c>
      <c r="AD25" s="3">
        <v>100</v>
      </c>
      <c r="AE25" s="3">
        <v>100</v>
      </c>
      <c r="AF25" s="3">
        <v>100</v>
      </c>
      <c r="AG25" s="7"/>
      <c r="AI25" s="41" t="s">
        <v>19</v>
      </c>
      <c r="AJ25" s="41" t="s">
        <v>19</v>
      </c>
      <c r="AK25" s="41" t="s">
        <v>19</v>
      </c>
      <c r="AL25" s="41" t="s">
        <v>19</v>
      </c>
      <c r="AM25" s="33" t="s">
        <v>19</v>
      </c>
      <c r="AN25" s="33" t="s">
        <v>19</v>
      </c>
      <c r="AO25" s="33" t="s">
        <v>19</v>
      </c>
      <c r="AP25" s="43" t="s">
        <v>19</v>
      </c>
      <c r="AQ25" s="44"/>
      <c r="AR25" s="44"/>
      <c r="AS25" s="44"/>
      <c r="AT25" s="45"/>
      <c r="AU25" s="41" t="s">
        <v>19</v>
      </c>
      <c r="AV25" s="41" t="s">
        <v>19</v>
      </c>
      <c r="AW25" s="46" t="s">
        <v>19</v>
      </c>
      <c r="AX25" s="46" t="s">
        <v>19</v>
      </c>
      <c r="AY25" s="21" t="s">
        <v>19</v>
      </c>
      <c r="AZ25" s="22" t="s">
        <v>19</v>
      </c>
      <c r="BA25" s="22" t="s">
        <v>19</v>
      </c>
      <c r="BB25" s="22" t="s">
        <v>19</v>
      </c>
      <c r="BC25" s="22" t="s">
        <v>19</v>
      </c>
      <c r="BD25" s="22" t="s">
        <v>19</v>
      </c>
      <c r="BE25" s="23" t="s">
        <v>19</v>
      </c>
      <c r="BF25" s="46" t="s">
        <v>19</v>
      </c>
      <c r="BG25" s="35" t="s">
        <v>19</v>
      </c>
      <c r="BH25" s="48" t="s">
        <v>19</v>
      </c>
      <c r="BI25" s="49"/>
      <c r="BJ25" s="50" t="s">
        <v>19</v>
      </c>
      <c r="BK25" s="49"/>
      <c r="BL25" s="35" t="s">
        <v>19</v>
      </c>
      <c r="BM25" s="35" t="s">
        <v>19</v>
      </c>
      <c r="BN25" s="35" t="s">
        <v>19</v>
      </c>
      <c r="BO25" s="41" t="s">
        <v>19</v>
      </c>
    </row>
    <row r="26" spans="1:67">
      <c r="A26" s="3">
        <v>18</v>
      </c>
      <c r="B26" s="4" t="s">
        <v>16</v>
      </c>
      <c r="C26" s="5" t="str">
        <f t="shared" si="4"/>
        <v>F</v>
      </c>
      <c r="D26" s="6">
        <v>21</v>
      </c>
      <c r="E26" s="5">
        <v>1</v>
      </c>
      <c r="F26" s="5">
        <v>2</v>
      </c>
      <c r="G26" s="7">
        <v>20806002</v>
      </c>
      <c r="H26" s="8"/>
      <c r="I26" s="8">
        <v>1</v>
      </c>
      <c r="J26" s="8"/>
      <c r="K26" s="8"/>
      <c r="L26" s="8"/>
      <c r="M26" s="8">
        <v>4</v>
      </c>
      <c r="N26" s="8">
        <v>12</v>
      </c>
      <c r="O26" s="5">
        <v>100</v>
      </c>
      <c r="P26" s="3">
        <v>100</v>
      </c>
      <c r="Q26" s="3">
        <v>100</v>
      </c>
      <c r="R26" s="3">
        <v>100</v>
      </c>
      <c r="S26" s="3">
        <v>100</v>
      </c>
      <c r="T26" s="3">
        <v>100</v>
      </c>
      <c r="U26" s="3">
        <v>100</v>
      </c>
      <c r="V26" s="3">
        <v>100</v>
      </c>
      <c r="W26" s="3">
        <v>100</v>
      </c>
      <c r="X26" s="3">
        <v>100</v>
      </c>
      <c r="Y26" s="3">
        <v>100</v>
      </c>
      <c r="Z26" s="9">
        <v>100</v>
      </c>
      <c r="AA26" s="3">
        <v>100</v>
      </c>
      <c r="AB26" s="9">
        <v>100</v>
      </c>
      <c r="AC26" s="3">
        <v>100</v>
      </c>
      <c r="AD26" s="3">
        <v>100</v>
      </c>
      <c r="AE26" s="3">
        <v>100</v>
      </c>
      <c r="AF26" s="3">
        <v>100</v>
      </c>
      <c r="AG26" s="7"/>
      <c r="AI26" s="42"/>
      <c r="AJ26" s="42"/>
      <c r="AK26" s="42"/>
      <c r="AL26" s="42"/>
      <c r="AM26" s="34" t="s">
        <v>19</v>
      </c>
      <c r="AN26" s="34" t="s">
        <v>19</v>
      </c>
      <c r="AO26" s="34" t="s">
        <v>19</v>
      </c>
      <c r="AP26" s="1" t="s">
        <v>19</v>
      </c>
      <c r="AQ26" s="1" t="s">
        <v>19</v>
      </c>
      <c r="AR26" s="1" t="s">
        <v>19</v>
      </c>
      <c r="AS26" s="1" t="s">
        <v>19</v>
      </c>
      <c r="AT26" s="1" t="s">
        <v>19</v>
      </c>
      <c r="AU26" s="42"/>
      <c r="AV26" s="42"/>
      <c r="AW26" s="47"/>
      <c r="AX26" s="47"/>
      <c r="AY26" s="14" t="s">
        <v>19</v>
      </c>
      <c r="AZ26" s="14" t="s">
        <v>19</v>
      </c>
      <c r="BA26" s="14" t="s">
        <v>19</v>
      </c>
      <c r="BB26" s="14" t="s">
        <v>19</v>
      </c>
      <c r="BC26" s="14" t="s">
        <v>19</v>
      </c>
      <c r="BD26" s="14" t="s">
        <v>19</v>
      </c>
      <c r="BE26" s="14" t="s">
        <v>19</v>
      </c>
      <c r="BF26" s="47"/>
      <c r="BG26" s="36" t="s">
        <v>19</v>
      </c>
      <c r="BH26" s="14" t="s">
        <v>19</v>
      </c>
      <c r="BI26" s="14" t="s">
        <v>19</v>
      </c>
      <c r="BJ26" s="14" t="s">
        <v>19</v>
      </c>
      <c r="BK26" s="14" t="s">
        <v>19</v>
      </c>
      <c r="BL26" s="36" t="s">
        <v>19</v>
      </c>
      <c r="BM26" s="36" t="s">
        <v>19</v>
      </c>
      <c r="BN26" s="36" t="s">
        <v>19</v>
      </c>
      <c r="BO26" s="51"/>
    </row>
    <row r="27" spans="1:67">
      <c r="A27" s="3">
        <v>19</v>
      </c>
      <c r="B27" s="4" t="s">
        <v>17</v>
      </c>
      <c r="C27" s="5">
        <f t="shared" si="4"/>
        <v>0</v>
      </c>
      <c r="D27" s="6">
        <v>28</v>
      </c>
      <c r="E27" s="5">
        <v>1</v>
      </c>
      <c r="F27" s="5">
        <v>9</v>
      </c>
      <c r="G27" s="7">
        <v>80690001</v>
      </c>
      <c r="H27" s="8">
        <v>5</v>
      </c>
      <c r="I27" s="8">
        <v>0</v>
      </c>
      <c r="J27" s="8"/>
      <c r="K27" s="8"/>
      <c r="L27" s="8"/>
      <c r="M27" s="8">
        <v>4</v>
      </c>
      <c r="N27" s="8">
        <v>12</v>
      </c>
      <c r="O27" s="5">
        <v>100</v>
      </c>
      <c r="P27" s="3">
        <v>100</v>
      </c>
      <c r="Q27" s="3">
        <v>100</v>
      </c>
      <c r="R27" s="3">
        <v>100</v>
      </c>
      <c r="S27" s="3">
        <v>100</v>
      </c>
      <c r="T27" s="3">
        <v>100</v>
      </c>
      <c r="U27" s="3">
        <v>100</v>
      </c>
      <c r="V27" s="3">
        <v>100</v>
      </c>
      <c r="W27" s="3">
        <v>100</v>
      </c>
      <c r="X27" s="3">
        <v>100</v>
      </c>
      <c r="Y27" s="3">
        <v>100</v>
      </c>
      <c r="Z27" s="9">
        <v>100</v>
      </c>
      <c r="AA27" s="3">
        <v>100</v>
      </c>
      <c r="AB27" s="9">
        <v>100</v>
      </c>
      <c r="AC27" s="3">
        <v>100</v>
      </c>
      <c r="AD27" s="3">
        <v>100</v>
      </c>
      <c r="AE27" s="3">
        <v>100</v>
      </c>
      <c r="AF27" s="3">
        <v>100</v>
      </c>
      <c r="AG27" s="7"/>
      <c r="AI27" s="1" t="s">
        <v>19</v>
      </c>
      <c r="AJ27" s="1" t="s">
        <v>19</v>
      </c>
      <c r="AK27" s="1" t="s">
        <v>19</v>
      </c>
      <c r="AL27" s="2" t="s">
        <v>19</v>
      </c>
      <c r="AM27" s="1" t="s">
        <v>19</v>
      </c>
      <c r="AN27" s="1" t="s">
        <v>19</v>
      </c>
      <c r="AO27" s="1" t="s">
        <v>19</v>
      </c>
      <c r="AP27" s="1" t="s">
        <v>19</v>
      </c>
      <c r="AQ27" s="14" t="s">
        <v>19</v>
      </c>
      <c r="AR27" s="1" t="s">
        <v>19</v>
      </c>
      <c r="AS27" s="1" t="s">
        <v>19</v>
      </c>
      <c r="AT27" s="1" t="s">
        <v>19</v>
      </c>
      <c r="AU27" s="1" t="s">
        <v>19</v>
      </c>
      <c r="AV27" s="1" t="s">
        <v>19</v>
      </c>
      <c r="AW27" s="14" t="s">
        <v>19</v>
      </c>
      <c r="AX27" s="2" t="s">
        <v>19</v>
      </c>
      <c r="AY27" s="2" t="s">
        <v>19</v>
      </c>
      <c r="AZ27" s="2" t="s">
        <v>19</v>
      </c>
      <c r="BA27" s="2" t="s">
        <v>19</v>
      </c>
      <c r="BB27" s="2" t="s">
        <v>19</v>
      </c>
      <c r="BC27" s="2" t="s">
        <v>19</v>
      </c>
      <c r="BD27" s="2" t="s">
        <v>19</v>
      </c>
      <c r="BE27" s="2" t="s">
        <v>19</v>
      </c>
      <c r="BF27" s="2" t="s">
        <v>19</v>
      </c>
      <c r="BG27" s="2" t="s">
        <v>19</v>
      </c>
      <c r="BH27" s="2" t="s">
        <v>19</v>
      </c>
      <c r="BI27" s="2" t="s">
        <v>19</v>
      </c>
      <c r="BJ27" s="2" t="s">
        <v>19</v>
      </c>
      <c r="BK27" s="2" t="s">
        <v>19</v>
      </c>
      <c r="BL27" s="2" t="s">
        <v>19</v>
      </c>
      <c r="BM27" s="2" t="s">
        <v>19</v>
      </c>
      <c r="BN27" s="2" t="s">
        <v>19</v>
      </c>
      <c r="BO27" s="51"/>
    </row>
    <row r="28" spans="1:67">
      <c r="A28" s="3">
        <v>20</v>
      </c>
      <c r="B28" s="4" t="s">
        <v>18</v>
      </c>
      <c r="C28" s="5">
        <f t="shared" si="4"/>
        <v>0</v>
      </c>
      <c r="D28" s="6">
        <v>21</v>
      </c>
      <c r="E28" s="5">
        <v>1</v>
      </c>
      <c r="F28" s="5">
        <v>3</v>
      </c>
      <c r="G28" s="7">
        <v>20806003</v>
      </c>
      <c r="H28" s="8">
        <v>8</v>
      </c>
      <c r="I28" s="8">
        <v>1</v>
      </c>
      <c r="J28" s="8"/>
      <c r="K28" s="8"/>
      <c r="L28" s="8"/>
      <c r="M28" s="8">
        <v>4</v>
      </c>
      <c r="N28" s="8">
        <v>12</v>
      </c>
      <c r="O28" s="5">
        <v>100</v>
      </c>
      <c r="P28" s="3">
        <v>100</v>
      </c>
      <c r="Q28" s="3">
        <v>100</v>
      </c>
      <c r="R28" s="3">
        <v>100</v>
      </c>
      <c r="S28" s="3">
        <v>100</v>
      </c>
      <c r="T28" s="3">
        <v>100</v>
      </c>
      <c r="U28" s="3">
        <v>100</v>
      </c>
      <c r="V28" s="3">
        <v>100</v>
      </c>
      <c r="W28" s="3">
        <v>100</v>
      </c>
      <c r="X28" s="3">
        <v>100</v>
      </c>
      <c r="Y28" s="3">
        <v>100</v>
      </c>
      <c r="Z28" s="9">
        <v>100</v>
      </c>
      <c r="AA28" s="3">
        <v>100</v>
      </c>
      <c r="AB28" s="9">
        <v>100</v>
      </c>
      <c r="AC28" s="3">
        <v>100</v>
      </c>
      <c r="AD28" s="3">
        <v>100</v>
      </c>
      <c r="AE28" s="3">
        <v>100</v>
      </c>
      <c r="AF28" s="3">
        <v>100</v>
      </c>
      <c r="AG28" s="7"/>
      <c r="AI28" s="1" t="s">
        <v>19</v>
      </c>
      <c r="AJ28" s="1" t="s">
        <v>19</v>
      </c>
      <c r="AK28" s="1" t="s">
        <v>19</v>
      </c>
      <c r="AL28" s="2" t="s">
        <v>19</v>
      </c>
      <c r="AM28" s="1" t="s">
        <v>19</v>
      </c>
      <c r="AN28" s="1" t="s">
        <v>19</v>
      </c>
      <c r="AO28" s="1" t="s">
        <v>19</v>
      </c>
      <c r="AP28" s="1" t="s">
        <v>19</v>
      </c>
      <c r="AQ28" s="15" t="s">
        <v>19</v>
      </c>
      <c r="AR28" s="1" t="s">
        <v>19</v>
      </c>
      <c r="AS28" s="1" t="s">
        <v>19</v>
      </c>
      <c r="AT28" s="1" t="s">
        <v>19</v>
      </c>
      <c r="AU28" s="1" t="s">
        <v>19</v>
      </c>
      <c r="AV28" s="1" t="s">
        <v>19</v>
      </c>
      <c r="AW28" s="14" t="s">
        <v>19</v>
      </c>
      <c r="AX28" s="2" t="s">
        <v>19</v>
      </c>
      <c r="AY28" s="2" t="s">
        <v>19</v>
      </c>
      <c r="AZ28" s="2" t="s">
        <v>19</v>
      </c>
      <c r="BA28" s="2" t="s">
        <v>19</v>
      </c>
      <c r="BB28" s="2" t="s">
        <v>19</v>
      </c>
      <c r="BC28" s="2" t="s">
        <v>19</v>
      </c>
      <c r="BD28" s="2" t="s">
        <v>19</v>
      </c>
      <c r="BE28" s="2" t="s">
        <v>19</v>
      </c>
      <c r="BF28" s="2" t="s">
        <v>19</v>
      </c>
      <c r="BG28" s="2" t="s">
        <v>19</v>
      </c>
      <c r="BH28" s="2" t="s">
        <v>19</v>
      </c>
      <c r="BI28" s="2" t="s">
        <v>19</v>
      </c>
      <c r="BJ28" s="2" t="s">
        <v>19</v>
      </c>
      <c r="BK28" s="2" t="s">
        <v>19</v>
      </c>
      <c r="BL28" s="2" t="s">
        <v>19</v>
      </c>
      <c r="BM28" s="2" t="s">
        <v>19</v>
      </c>
      <c r="BN28" s="2" t="s">
        <v>19</v>
      </c>
      <c r="BO28" s="51"/>
    </row>
    <row r="29" spans="1:67">
      <c r="AI29" s="52" t="s">
        <v>21</v>
      </c>
      <c r="AJ29" s="53" t="s">
        <v>19</v>
      </c>
      <c r="AK29" s="53" t="s">
        <v>19</v>
      </c>
      <c r="AL29" s="53" t="s">
        <v>19</v>
      </c>
      <c r="AM29" s="53" t="s">
        <v>19</v>
      </c>
      <c r="AN29" s="53" t="s">
        <v>19</v>
      </c>
      <c r="AO29" s="53" t="s">
        <v>19</v>
      </c>
      <c r="AP29" s="53" t="s">
        <v>19</v>
      </c>
      <c r="AQ29" s="53" t="s">
        <v>19</v>
      </c>
      <c r="AR29" s="53" t="s">
        <v>19</v>
      </c>
      <c r="AS29" s="53" t="s">
        <v>19</v>
      </c>
      <c r="AT29" s="53" t="s">
        <v>19</v>
      </c>
      <c r="AU29" s="53" t="s">
        <v>19</v>
      </c>
      <c r="AV29" s="54" t="s">
        <v>19</v>
      </c>
      <c r="AW29" s="26">
        <f>SUM(AW31:AW47)</f>
        <v>2000</v>
      </c>
      <c r="AX29" s="26">
        <f t="shared" ref="AX29:BN29" si="5">SUM(AX31:AX47)</f>
        <v>2000</v>
      </c>
      <c r="AY29" s="26">
        <f t="shared" si="5"/>
        <v>2000</v>
      </c>
      <c r="AZ29" s="26">
        <f t="shared" si="5"/>
        <v>2000</v>
      </c>
      <c r="BA29" s="26">
        <f t="shared" si="5"/>
        <v>2000</v>
      </c>
      <c r="BB29" s="26">
        <f t="shared" si="5"/>
        <v>2000</v>
      </c>
      <c r="BC29" s="26">
        <f t="shared" si="5"/>
        <v>2000</v>
      </c>
      <c r="BD29" s="26">
        <f t="shared" si="5"/>
        <v>2000</v>
      </c>
      <c r="BE29" s="26">
        <f t="shared" si="5"/>
        <v>2000</v>
      </c>
      <c r="BF29" s="26">
        <f t="shared" si="5"/>
        <v>2000</v>
      </c>
      <c r="BG29" s="26">
        <f t="shared" si="5"/>
        <v>2000</v>
      </c>
      <c r="BH29" s="26">
        <f t="shared" si="5"/>
        <v>2000</v>
      </c>
      <c r="BI29" s="26">
        <f t="shared" si="5"/>
        <v>2000</v>
      </c>
      <c r="BJ29" s="26">
        <f t="shared" si="5"/>
        <v>2000</v>
      </c>
      <c r="BK29" s="26">
        <f t="shared" si="5"/>
        <v>2000</v>
      </c>
      <c r="BL29" s="26">
        <f t="shared" si="5"/>
        <v>2000</v>
      </c>
      <c r="BM29" s="26">
        <f t="shared" si="5"/>
        <v>2000</v>
      </c>
      <c r="BN29" s="26">
        <f t="shared" si="5"/>
        <v>2000</v>
      </c>
      <c r="BO29" s="51"/>
    </row>
    <row r="30" spans="1:67">
      <c r="AI30" s="52" t="s">
        <v>20</v>
      </c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4"/>
      <c r="AW30" s="26">
        <f>AW29*3</f>
        <v>6000</v>
      </c>
      <c r="AX30" s="26">
        <f t="shared" ref="AX30:BN30" si="6">AX29*3</f>
        <v>6000</v>
      </c>
      <c r="AY30" s="26">
        <f t="shared" si="6"/>
        <v>6000</v>
      </c>
      <c r="AZ30" s="26">
        <f t="shared" si="6"/>
        <v>6000</v>
      </c>
      <c r="BA30" s="26">
        <f t="shared" si="6"/>
        <v>6000</v>
      </c>
      <c r="BB30" s="26">
        <f t="shared" si="6"/>
        <v>6000</v>
      </c>
      <c r="BC30" s="26">
        <f t="shared" si="6"/>
        <v>6000</v>
      </c>
      <c r="BD30" s="26">
        <f t="shared" si="6"/>
        <v>6000</v>
      </c>
      <c r="BE30" s="26">
        <f t="shared" si="6"/>
        <v>6000</v>
      </c>
      <c r="BF30" s="26">
        <f t="shared" si="6"/>
        <v>6000</v>
      </c>
      <c r="BG30" s="26">
        <f t="shared" si="6"/>
        <v>6000</v>
      </c>
      <c r="BH30" s="26">
        <f t="shared" si="6"/>
        <v>6000</v>
      </c>
      <c r="BI30" s="26">
        <f t="shared" si="6"/>
        <v>6000</v>
      </c>
      <c r="BJ30" s="26">
        <f t="shared" si="6"/>
        <v>6000</v>
      </c>
      <c r="BK30" s="26">
        <f t="shared" si="6"/>
        <v>6000</v>
      </c>
      <c r="BL30" s="26">
        <f t="shared" si="6"/>
        <v>6000</v>
      </c>
      <c r="BM30" s="26">
        <f t="shared" si="6"/>
        <v>6000</v>
      </c>
      <c r="BN30" s="26">
        <f t="shared" si="6"/>
        <v>6000</v>
      </c>
      <c r="BO30" s="42"/>
    </row>
    <row r="31" spans="1:67">
      <c r="AI31" s="3">
        <v>5</v>
      </c>
      <c r="AJ31" s="4" t="s">
        <v>3</v>
      </c>
      <c r="AK31" s="5">
        <v>0</v>
      </c>
      <c r="AL31" s="6">
        <v>30</v>
      </c>
      <c r="AM31" s="5">
        <v>1</v>
      </c>
      <c r="AN31" s="5">
        <v>3</v>
      </c>
      <c r="AO31" s="7">
        <v>20806005</v>
      </c>
      <c r="AP31" s="8">
        <v>4</v>
      </c>
      <c r="AQ31" s="8">
        <v>1</v>
      </c>
      <c r="AR31" s="8"/>
      <c r="AS31" s="8"/>
      <c r="AT31" s="8"/>
      <c r="AU31" s="8">
        <v>4</v>
      </c>
      <c r="AV31" s="8">
        <v>14</v>
      </c>
      <c r="AW31" s="5">
        <v>100</v>
      </c>
      <c r="AX31" s="3">
        <v>100</v>
      </c>
      <c r="AY31" s="3">
        <v>100</v>
      </c>
      <c r="AZ31" s="3">
        <v>100</v>
      </c>
      <c r="BA31" s="3">
        <v>100</v>
      </c>
      <c r="BB31" s="3">
        <v>100</v>
      </c>
      <c r="BC31" s="3">
        <v>100</v>
      </c>
      <c r="BD31" s="3">
        <v>100</v>
      </c>
      <c r="BE31" s="3">
        <v>100</v>
      </c>
      <c r="BF31" s="3">
        <v>100</v>
      </c>
      <c r="BG31" s="3">
        <v>100</v>
      </c>
      <c r="BH31" s="9">
        <v>100</v>
      </c>
      <c r="BI31" s="3">
        <v>100</v>
      </c>
      <c r="BJ31" s="9">
        <v>100</v>
      </c>
      <c r="BK31" s="3">
        <v>100</v>
      </c>
      <c r="BL31" s="3">
        <v>100</v>
      </c>
      <c r="BM31" s="3">
        <v>100</v>
      </c>
      <c r="BN31" s="3">
        <v>100</v>
      </c>
      <c r="BO31" s="7"/>
    </row>
    <row r="32" spans="1:67">
      <c r="AI32" s="3">
        <v>12</v>
      </c>
      <c r="AJ32" s="4" t="s">
        <v>10</v>
      </c>
      <c r="AK32" s="5">
        <v>0</v>
      </c>
      <c r="AL32" s="6">
        <v>23</v>
      </c>
      <c r="AM32" s="5">
        <v>1</v>
      </c>
      <c r="AN32" s="5">
        <v>3</v>
      </c>
      <c r="AO32" s="7">
        <v>20806005</v>
      </c>
      <c r="AP32" s="8">
        <v>5</v>
      </c>
      <c r="AQ32" s="8">
        <v>1</v>
      </c>
      <c r="AR32" s="8"/>
      <c r="AS32" s="8"/>
      <c r="AT32" s="8"/>
      <c r="AU32" s="8">
        <v>4</v>
      </c>
      <c r="AV32" s="8">
        <v>13</v>
      </c>
      <c r="AW32" s="5">
        <v>100</v>
      </c>
      <c r="AX32" s="3">
        <v>100</v>
      </c>
      <c r="AY32" s="3">
        <v>100</v>
      </c>
      <c r="AZ32" s="3">
        <v>100</v>
      </c>
      <c r="BA32" s="3">
        <v>100</v>
      </c>
      <c r="BB32" s="3">
        <v>100</v>
      </c>
      <c r="BC32" s="3">
        <v>100</v>
      </c>
      <c r="BD32" s="3">
        <v>100</v>
      </c>
      <c r="BE32" s="3">
        <v>100</v>
      </c>
      <c r="BF32" s="3">
        <v>100</v>
      </c>
      <c r="BG32" s="3">
        <v>100</v>
      </c>
      <c r="BH32" s="9">
        <v>100</v>
      </c>
      <c r="BI32" s="3">
        <v>100</v>
      </c>
      <c r="BJ32" s="9">
        <v>100</v>
      </c>
      <c r="BK32" s="3">
        <v>100</v>
      </c>
      <c r="BL32" s="3">
        <v>100</v>
      </c>
      <c r="BM32" s="3">
        <v>100</v>
      </c>
      <c r="BN32" s="3">
        <v>100</v>
      </c>
      <c r="BO32" s="7"/>
    </row>
    <row r="33" spans="35:67">
      <c r="AI33" s="3">
        <v>16</v>
      </c>
      <c r="AJ33" s="4" t="s">
        <v>14</v>
      </c>
      <c r="AK33" s="5" t="s">
        <v>0</v>
      </c>
      <c r="AL33" s="6">
        <v>22</v>
      </c>
      <c r="AM33" s="5">
        <v>1</v>
      </c>
      <c r="AN33" s="5">
        <v>2</v>
      </c>
      <c r="AO33" s="7">
        <v>20806005</v>
      </c>
      <c r="AP33" s="8"/>
      <c r="AQ33" s="8">
        <v>1</v>
      </c>
      <c r="AR33" s="8"/>
      <c r="AS33" s="8"/>
      <c r="AT33" s="8"/>
      <c r="AU33" s="8">
        <v>4</v>
      </c>
      <c r="AV33" s="8">
        <v>13</v>
      </c>
      <c r="AW33" s="5">
        <v>100</v>
      </c>
      <c r="AX33" s="3">
        <v>100</v>
      </c>
      <c r="AY33" s="3">
        <v>100</v>
      </c>
      <c r="AZ33" s="3">
        <v>100</v>
      </c>
      <c r="BA33" s="3">
        <v>100</v>
      </c>
      <c r="BB33" s="3">
        <v>100</v>
      </c>
      <c r="BC33" s="3">
        <v>100</v>
      </c>
      <c r="BD33" s="3">
        <v>100</v>
      </c>
      <c r="BE33" s="3">
        <v>100</v>
      </c>
      <c r="BF33" s="3">
        <v>100</v>
      </c>
      <c r="BG33" s="3">
        <v>100</v>
      </c>
      <c r="BH33" s="9">
        <v>100</v>
      </c>
      <c r="BI33" s="3">
        <v>100</v>
      </c>
      <c r="BJ33" s="9">
        <v>100</v>
      </c>
      <c r="BK33" s="3">
        <v>100</v>
      </c>
      <c r="BL33" s="3">
        <v>100</v>
      </c>
      <c r="BM33" s="3">
        <v>100</v>
      </c>
      <c r="BN33" s="3">
        <v>100</v>
      </c>
      <c r="BO33" s="7"/>
    </row>
    <row r="38" spans="35:67">
      <c r="AI38" s="39" t="s">
        <v>19</v>
      </c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</row>
    <row r="39" spans="35:67">
      <c r="AI39" s="39" t="s">
        <v>19</v>
      </c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</row>
    <row r="40" spans="35:67">
      <c r="AI40" s="37" t="s">
        <v>19</v>
      </c>
      <c r="AJ40" s="16" t="s">
        <v>19</v>
      </c>
      <c r="AK40" s="16" t="s">
        <v>19</v>
      </c>
      <c r="AL40" s="37" t="s">
        <v>19</v>
      </c>
      <c r="AM40" s="16" t="s">
        <v>19</v>
      </c>
      <c r="AN40" s="16" t="s">
        <v>19</v>
      </c>
      <c r="AO40" s="16" t="s">
        <v>19</v>
      </c>
      <c r="AP40" s="16" t="s">
        <v>19</v>
      </c>
      <c r="AQ40" s="16" t="s">
        <v>19</v>
      </c>
      <c r="AR40" s="16" t="s">
        <v>19</v>
      </c>
      <c r="AS40" s="16" t="s">
        <v>19</v>
      </c>
      <c r="AT40" s="16" t="s">
        <v>19</v>
      </c>
      <c r="AU40" s="16" t="s">
        <v>19</v>
      </c>
      <c r="AV40" s="16" t="s">
        <v>19</v>
      </c>
      <c r="AW40" s="18" t="s">
        <v>19</v>
      </c>
      <c r="AX40" s="18" t="s">
        <v>19</v>
      </c>
      <c r="AY40" s="18" t="s">
        <v>19</v>
      </c>
      <c r="AZ40" s="18" t="s">
        <v>19</v>
      </c>
      <c r="BA40" s="18" t="s">
        <v>19</v>
      </c>
      <c r="BB40" s="18" t="s">
        <v>19</v>
      </c>
      <c r="BC40" s="18" t="s">
        <v>19</v>
      </c>
      <c r="BD40" s="18" t="s">
        <v>19</v>
      </c>
      <c r="BE40" s="18" t="s">
        <v>19</v>
      </c>
      <c r="BF40" s="18" t="s">
        <v>19</v>
      </c>
      <c r="BG40" s="18" t="s">
        <v>19</v>
      </c>
      <c r="BH40" s="18" t="s">
        <v>19</v>
      </c>
      <c r="BI40" s="18" t="s">
        <v>19</v>
      </c>
      <c r="BJ40" s="18" t="s">
        <v>19</v>
      </c>
      <c r="BK40" s="18" t="s">
        <v>19</v>
      </c>
      <c r="BL40" s="18" t="s">
        <v>19</v>
      </c>
      <c r="BM40" s="18" t="s">
        <v>19</v>
      </c>
      <c r="BN40" s="18" t="s">
        <v>19</v>
      </c>
      <c r="BO40" s="16" t="s">
        <v>19</v>
      </c>
    </row>
    <row r="41" spans="35:67">
      <c r="AI41" s="37" t="s">
        <v>19</v>
      </c>
      <c r="AJ41" s="16" t="s">
        <v>19</v>
      </c>
      <c r="AK41" s="16" t="s">
        <v>19</v>
      </c>
      <c r="AL41" s="16" t="s">
        <v>19</v>
      </c>
      <c r="AM41" s="16" t="s">
        <v>19</v>
      </c>
      <c r="AN41" s="16" t="s">
        <v>19</v>
      </c>
      <c r="AO41" s="16" t="s">
        <v>19</v>
      </c>
      <c r="AP41" s="16" t="s">
        <v>19</v>
      </c>
      <c r="AQ41" s="16" t="s">
        <v>19</v>
      </c>
      <c r="AR41" s="16" t="s">
        <v>19</v>
      </c>
      <c r="AS41" s="16" t="s">
        <v>19</v>
      </c>
      <c r="AT41" s="16" t="s">
        <v>19</v>
      </c>
      <c r="AU41" s="16" t="s">
        <v>19</v>
      </c>
      <c r="AV41" s="16" t="s">
        <v>19</v>
      </c>
      <c r="AW41" s="18" t="s">
        <v>19</v>
      </c>
      <c r="AX41" s="18" t="s">
        <v>19</v>
      </c>
      <c r="AY41" s="18" t="s">
        <v>19</v>
      </c>
      <c r="AZ41" s="18" t="s">
        <v>19</v>
      </c>
      <c r="BA41" s="18" t="s">
        <v>19</v>
      </c>
      <c r="BB41" s="18" t="s">
        <v>19</v>
      </c>
      <c r="BC41" s="18" t="s">
        <v>19</v>
      </c>
      <c r="BD41" s="18" t="s">
        <v>19</v>
      </c>
      <c r="BE41" s="18" t="s">
        <v>19</v>
      </c>
      <c r="BF41" s="18" t="s">
        <v>19</v>
      </c>
      <c r="BG41" s="18" t="s">
        <v>19</v>
      </c>
      <c r="BH41" s="18" t="s">
        <v>19</v>
      </c>
      <c r="BI41" s="18" t="s">
        <v>19</v>
      </c>
      <c r="BJ41" s="18" t="s">
        <v>19</v>
      </c>
      <c r="BK41" s="18" t="s">
        <v>19</v>
      </c>
      <c r="BL41" s="18" t="s">
        <v>19</v>
      </c>
      <c r="BM41" s="19" t="s">
        <v>19</v>
      </c>
      <c r="BN41" s="20" t="s">
        <v>19</v>
      </c>
      <c r="BO41" s="17" t="s">
        <v>19</v>
      </c>
    </row>
    <row r="42" spans="35:67">
      <c r="AI42" s="37" t="s">
        <v>19</v>
      </c>
      <c r="AJ42" s="38" t="s">
        <v>19</v>
      </c>
      <c r="AK42" s="40" t="s">
        <v>19</v>
      </c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</row>
    <row r="43" spans="35:67">
      <c r="AI43" s="41" t="s">
        <v>19</v>
      </c>
      <c r="AJ43" s="41" t="s">
        <v>19</v>
      </c>
      <c r="AK43" s="41" t="s">
        <v>19</v>
      </c>
      <c r="AL43" s="41" t="s">
        <v>19</v>
      </c>
      <c r="AM43" s="33" t="s">
        <v>19</v>
      </c>
      <c r="AN43" s="33" t="s">
        <v>19</v>
      </c>
      <c r="AO43" s="33" t="s">
        <v>19</v>
      </c>
      <c r="AP43" s="43" t="s">
        <v>19</v>
      </c>
      <c r="AQ43" s="44"/>
      <c r="AR43" s="44"/>
      <c r="AS43" s="44"/>
      <c r="AT43" s="45"/>
      <c r="AU43" s="41" t="s">
        <v>19</v>
      </c>
      <c r="AV43" s="41" t="s">
        <v>19</v>
      </c>
      <c r="AW43" s="46" t="s">
        <v>19</v>
      </c>
      <c r="AX43" s="46" t="s">
        <v>19</v>
      </c>
      <c r="AY43" s="21" t="s">
        <v>19</v>
      </c>
      <c r="AZ43" s="22" t="s">
        <v>19</v>
      </c>
      <c r="BA43" s="22" t="s">
        <v>19</v>
      </c>
      <c r="BB43" s="22" t="s">
        <v>19</v>
      </c>
      <c r="BC43" s="22" t="s">
        <v>19</v>
      </c>
      <c r="BD43" s="22" t="s">
        <v>19</v>
      </c>
      <c r="BE43" s="23" t="s">
        <v>19</v>
      </c>
      <c r="BF43" s="46" t="s">
        <v>19</v>
      </c>
      <c r="BG43" s="35" t="s">
        <v>19</v>
      </c>
      <c r="BH43" s="48" t="s">
        <v>19</v>
      </c>
      <c r="BI43" s="49"/>
      <c r="BJ43" s="50" t="s">
        <v>19</v>
      </c>
      <c r="BK43" s="49"/>
      <c r="BL43" s="35" t="s">
        <v>19</v>
      </c>
      <c r="BM43" s="35" t="s">
        <v>19</v>
      </c>
      <c r="BN43" s="35" t="s">
        <v>19</v>
      </c>
      <c r="BO43" s="41" t="s">
        <v>19</v>
      </c>
    </row>
    <row r="44" spans="35:67">
      <c r="AI44" s="42"/>
      <c r="AJ44" s="42"/>
      <c r="AK44" s="42"/>
      <c r="AL44" s="42"/>
      <c r="AM44" s="34" t="s">
        <v>19</v>
      </c>
      <c r="AN44" s="34" t="s">
        <v>19</v>
      </c>
      <c r="AO44" s="34" t="s">
        <v>19</v>
      </c>
      <c r="AP44" s="1" t="s">
        <v>19</v>
      </c>
      <c r="AQ44" s="1" t="s">
        <v>19</v>
      </c>
      <c r="AR44" s="1" t="s">
        <v>19</v>
      </c>
      <c r="AS44" s="1" t="s">
        <v>19</v>
      </c>
      <c r="AT44" s="1" t="s">
        <v>19</v>
      </c>
      <c r="AU44" s="42"/>
      <c r="AV44" s="42"/>
      <c r="AW44" s="47"/>
      <c r="AX44" s="47"/>
      <c r="AY44" s="14" t="s">
        <v>19</v>
      </c>
      <c r="AZ44" s="14" t="s">
        <v>19</v>
      </c>
      <c r="BA44" s="14" t="s">
        <v>19</v>
      </c>
      <c r="BB44" s="14" t="s">
        <v>19</v>
      </c>
      <c r="BC44" s="14" t="s">
        <v>19</v>
      </c>
      <c r="BD44" s="14" t="s">
        <v>19</v>
      </c>
      <c r="BE44" s="14" t="s">
        <v>19</v>
      </c>
      <c r="BF44" s="47"/>
      <c r="BG44" s="36" t="s">
        <v>19</v>
      </c>
      <c r="BH44" s="14" t="s">
        <v>19</v>
      </c>
      <c r="BI44" s="14" t="s">
        <v>19</v>
      </c>
      <c r="BJ44" s="14" t="s">
        <v>19</v>
      </c>
      <c r="BK44" s="14" t="s">
        <v>19</v>
      </c>
      <c r="BL44" s="36" t="s">
        <v>19</v>
      </c>
      <c r="BM44" s="36" t="s">
        <v>19</v>
      </c>
      <c r="BN44" s="36" t="s">
        <v>19</v>
      </c>
      <c r="BO44" s="51"/>
    </row>
    <row r="45" spans="35:67">
      <c r="AI45" s="1" t="s">
        <v>19</v>
      </c>
      <c r="AJ45" s="1" t="s">
        <v>19</v>
      </c>
      <c r="AK45" s="1" t="s">
        <v>19</v>
      </c>
      <c r="AL45" s="2" t="s">
        <v>19</v>
      </c>
      <c r="AM45" s="1" t="s">
        <v>19</v>
      </c>
      <c r="AN45" s="1" t="s">
        <v>19</v>
      </c>
      <c r="AO45" s="1" t="s">
        <v>19</v>
      </c>
      <c r="AP45" s="1" t="s">
        <v>19</v>
      </c>
      <c r="AQ45" s="14" t="s">
        <v>19</v>
      </c>
      <c r="AR45" s="1" t="s">
        <v>19</v>
      </c>
      <c r="AS45" s="1" t="s">
        <v>19</v>
      </c>
      <c r="AT45" s="1" t="s">
        <v>19</v>
      </c>
      <c r="AU45" s="1" t="s">
        <v>19</v>
      </c>
      <c r="AV45" s="1" t="s">
        <v>19</v>
      </c>
      <c r="AW45" s="14" t="s">
        <v>19</v>
      </c>
      <c r="AX45" s="2" t="s">
        <v>19</v>
      </c>
      <c r="AY45" s="2" t="s">
        <v>19</v>
      </c>
      <c r="AZ45" s="2" t="s">
        <v>19</v>
      </c>
      <c r="BA45" s="2" t="s">
        <v>19</v>
      </c>
      <c r="BB45" s="2" t="s">
        <v>19</v>
      </c>
      <c r="BC45" s="2" t="s">
        <v>19</v>
      </c>
      <c r="BD45" s="2" t="s">
        <v>19</v>
      </c>
      <c r="BE45" s="2" t="s">
        <v>19</v>
      </c>
      <c r="BF45" s="2" t="s">
        <v>19</v>
      </c>
      <c r="BG45" s="2" t="s">
        <v>19</v>
      </c>
      <c r="BH45" s="2" t="s">
        <v>19</v>
      </c>
      <c r="BI45" s="2" t="s">
        <v>19</v>
      </c>
      <c r="BJ45" s="2" t="s">
        <v>19</v>
      </c>
      <c r="BK45" s="2" t="s">
        <v>19</v>
      </c>
      <c r="BL45" s="2" t="s">
        <v>19</v>
      </c>
      <c r="BM45" s="2" t="s">
        <v>19</v>
      </c>
      <c r="BN45" s="2" t="s">
        <v>19</v>
      </c>
      <c r="BO45" s="51"/>
    </row>
    <row r="46" spans="35:67">
      <c r="AI46" s="1" t="s">
        <v>19</v>
      </c>
      <c r="AJ46" s="1" t="s">
        <v>19</v>
      </c>
      <c r="AK46" s="1" t="s">
        <v>19</v>
      </c>
      <c r="AL46" s="2" t="s">
        <v>19</v>
      </c>
      <c r="AM46" s="1" t="s">
        <v>19</v>
      </c>
      <c r="AN46" s="1" t="s">
        <v>19</v>
      </c>
      <c r="AO46" s="1" t="s">
        <v>19</v>
      </c>
      <c r="AP46" s="1" t="s">
        <v>19</v>
      </c>
      <c r="AQ46" s="15" t="s">
        <v>19</v>
      </c>
      <c r="AR46" s="1" t="s">
        <v>19</v>
      </c>
      <c r="AS46" s="1" t="s">
        <v>19</v>
      </c>
      <c r="AT46" s="1" t="s">
        <v>19</v>
      </c>
      <c r="AU46" s="1" t="s">
        <v>19</v>
      </c>
      <c r="AV46" s="1" t="s">
        <v>19</v>
      </c>
      <c r="AW46" s="14" t="s">
        <v>19</v>
      </c>
      <c r="AX46" s="2" t="s">
        <v>19</v>
      </c>
      <c r="AY46" s="2" t="s">
        <v>19</v>
      </c>
      <c r="AZ46" s="2" t="s">
        <v>19</v>
      </c>
      <c r="BA46" s="2" t="s">
        <v>19</v>
      </c>
      <c r="BB46" s="2" t="s">
        <v>19</v>
      </c>
      <c r="BC46" s="2" t="s">
        <v>19</v>
      </c>
      <c r="BD46" s="2" t="s">
        <v>19</v>
      </c>
      <c r="BE46" s="2" t="s">
        <v>19</v>
      </c>
      <c r="BF46" s="2" t="s">
        <v>19</v>
      </c>
      <c r="BG46" s="2" t="s">
        <v>19</v>
      </c>
      <c r="BH46" s="2" t="s">
        <v>19</v>
      </c>
      <c r="BI46" s="2" t="s">
        <v>19</v>
      </c>
      <c r="BJ46" s="2" t="s">
        <v>19</v>
      </c>
      <c r="BK46" s="2" t="s">
        <v>19</v>
      </c>
      <c r="BL46" s="2" t="s">
        <v>19</v>
      </c>
      <c r="BM46" s="2" t="s">
        <v>19</v>
      </c>
      <c r="BN46" s="2" t="s">
        <v>19</v>
      </c>
      <c r="BO46" s="51"/>
    </row>
    <row r="47" spans="35:67">
      <c r="AI47" s="52" t="s">
        <v>21</v>
      </c>
      <c r="AJ47" s="53" t="s">
        <v>19</v>
      </c>
      <c r="AK47" s="53" t="s">
        <v>19</v>
      </c>
      <c r="AL47" s="53" t="s">
        <v>19</v>
      </c>
      <c r="AM47" s="53" t="s">
        <v>19</v>
      </c>
      <c r="AN47" s="53" t="s">
        <v>19</v>
      </c>
      <c r="AO47" s="53" t="s">
        <v>19</v>
      </c>
      <c r="AP47" s="53" t="s">
        <v>19</v>
      </c>
      <c r="AQ47" s="53" t="s">
        <v>19</v>
      </c>
      <c r="AR47" s="53" t="s">
        <v>19</v>
      </c>
      <c r="AS47" s="53" t="s">
        <v>19</v>
      </c>
      <c r="AT47" s="53" t="s">
        <v>19</v>
      </c>
      <c r="AU47" s="53" t="s">
        <v>19</v>
      </c>
      <c r="AV47" s="54" t="s">
        <v>19</v>
      </c>
      <c r="AW47" s="26">
        <f t="shared" ref="AW47:BN47" si="7">SUM(AW49:AW64)</f>
        <v>1700</v>
      </c>
      <c r="AX47" s="26">
        <f t="shared" si="7"/>
        <v>1700</v>
      </c>
      <c r="AY47" s="26">
        <f t="shared" si="7"/>
        <v>1700</v>
      </c>
      <c r="AZ47" s="26">
        <f t="shared" si="7"/>
        <v>1700</v>
      </c>
      <c r="BA47" s="26">
        <f t="shared" si="7"/>
        <v>1700</v>
      </c>
      <c r="BB47" s="26">
        <f t="shared" si="7"/>
        <v>1700</v>
      </c>
      <c r="BC47" s="26">
        <f t="shared" si="7"/>
        <v>1700</v>
      </c>
      <c r="BD47" s="26">
        <f t="shared" si="7"/>
        <v>1700</v>
      </c>
      <c r="BE47" s="26">
        <f t="shared" si="7"/>
        <v>1700</v>
      </c>
      <c r="BF47" s="26">
        <f t="shared" si="7"/>
        <v>1700</v>
      </c>
      <c r="BG47" s="26">
        <f t="shared" si="7"/>
        <v>1700</v>
      </c>
      <c r="BH47" s="26">
        <f t="shared" si="7"/>
        <v>1700</v>
      </c>
      <c r="BI47" s="26">
        <f t="shared" si="7"/>
        <v>1700</v>
      </c>
      <c r="BJ47" s="26">
        <f t="shared" si="7"/>
        <v>1700</v>
      </c>
      <c r="BK47" s="26">
        <f t="shared" si="7"/>
        <v>1700</v>
      </c>
      <c r="BL47" s="26">
        <f t="shared" si="7"/>
        <v>1700</v>
      </c>
      <c r="BM47" s="26">
        <f t="shared" si="7"/>
        <v>1700</v>
      </c>
      <c r="BN47" s="26">
        <f t="shared" si="7"/>
        <v>1700</v>
      </c>
      <c r="BO47" s="51"/>
    </row>
    <row r="48" spans="35:67">
      <c r="AI48" s="52" t="s">
        <v>20</v>
      </c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4"/>
      <c r="AW48" s="26">
        <f>AW47*3</f>
        <v>5100</v>
      </c>
      <c r="AX48" s="26">
        <f t="shared" ref="AX48:BN48" si="8">AX47*3</f>
        <v>5100</v>
      </c>
      <c r="AY48" s="26">
        <f t="shared" si="8"/>
        <v>5100</v>
      </c>
      <c r="AZ48" s="26">
        <f t="shared" si="8"/>
        <v>5100</v>
      </c>
      <c r="BA48" s="26">
        <f t="shared" si="8"/>
        <v>5100</v>
      </c>
      <c r="BB48" s="26">
        <f t="shared" si="8"/>
        <v>5100</v>
      </c>
      <c r="BC48" s="26">
        <f t="shared" si="8"/>
        <v>5100</v>
      </c>
      <c r="BD48" s="26">
        <f t="shared" si="8"/>
        <v>5100</v>
      </c>
      <c r="BE48" s="26">
        <f t="shared" si="8"/>
        <v>5100</v>
      </c>
      <c r="BF48" s="26">
        <f t="shared" si="8"/>
        <v>5100</v>
      </c>
      <c r="BG48" s="26">
        <f t="shared" si="8"/>
        <v>5100</v>
      </c>
      <c r="BH48" s="26">
        <f t="shared" si="8"/>
        <v>5100</v>
      </c>
      <c r="BI48" s="26">
        <f t="shared" si="8"/>
        <v>5100</v>
      </c>
      <c r="BJ48" s="26">
        <f t="shared" si="8"/>
        <v>5100</v>
      </c>
      <c r="BK48" s="26">
        <f t="shared" si="8"/>
        <v>5100</v>
      </c>
      <c r="BL48" s="26">
        <f t="shared" si="8"/>
        <v>5100</v>
      </c>
      <c r="BM48" s="26">
        <f t="shared" si="8"/>
        <v>5100</v>
      </c>
      <c r="BN48" s="26">
        <f t="shared" si="8"/>
        <v>5100</v>
      </c>
      <c r="BO48" s="42"/>
    </row>
    <row r="49" spans="35:67">
      <c r="AI49" s="3">
        <v>8</v>
      </c>
      <c r="AJ49" s="4" t="s">
        <v>6</v>
      </c>
      <c r="AK49" s="5">
        <v>0</v>
      </c>
      <c r="AL49" s="6">
        <v>28</v>
      </c>
      <c r="AM49" s="5">
        <v>1</v>
      </c>
      <c r="AN49" s="5">
        <v>2</v>
      </c>
      <c r="AO49" s="7">
        <v>20806008</v>
      </c>
      <c r="AP49" s="8">
        <v>6</v>
      </c>
      <c r="AQ49" s="8">
        <v>1</v>
      </c>
      <c r="AR49" s="8"/>
      <c r="AS49" s="8"/>
      <c r="AT49" s="8"/>
      <c r="AU49" s="8">
        <v>4</v>
      </c>
      <c r="AV49" s="8">
        <v>13</v>
      </c>
      <c r="AW49" s="5">
        <v>100</v>
      </c>
      <c r="AX49" s="3">
        <v>100</v>
      </c>
      <c r="AY49" s="3">
        <v>100</v>
      </c>
      <c r="AZ49" s="3">
        <v>100</v>
      </c>
      <c r="BA49" s="3">
        <v>100</v>
      </c>
      <c r="BB49" s="3">
        <v>100</v>
      </c>
      <c r="BC49" s="3">
        <v>100</v>
      </c>
      <c r="BD49" s="3">
        <v>100</v>
      </c>
      <c r="BE49" s="3">
        <v>100</v>
      </c>
      <c r="BF49" s="3">
        <v>100</v>
      </c>
      <c r="BG49" s="3">
        <v>100</v>
      </c>
      <c r="BH49" s="9">
        <v>100</v>
      </c>
      <c r="BI49" s="3">
        <v>100</v>
      </c>
      <c r="BJ49" s="9">
        <v>100</v>
      </c>
      <c r="BK49" s="3">
        <v>100</v>
      </c>
      <c r="BL49" s="3">
        <v>100</v>
      </c>
      <c r="BM49" s="3">
        <v>100</v>
      </c>
      <c r="BN49" s="3">
        <v>100</v>
      </c>
      <c r="BO49" s="7"/>
    </row>
    <row r="54" spans="35:67">
      <c r="AI54" s="39" t="s">
        <v>19</v>
      </c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</row>
    <row r="55" spans="35:67">
      <c r="AI55" s="39" t="s">
        <v>19</v>
      </c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</row>
    <row r="56" spans="35:67">
      <c r="AI56" s="37" t="s">
        <v>19</v>
      </c>
      <c r="AJ56" s="16" t="s">
        <v>19</v>
      </c>
      <c r="AK56" s="16" t="s">
        <v>19</v>
      </c>
      <c r="AL56" s="37" t="s">
        <v>19</v>
      </c>
      <c r="AM56" s="16" t="s">
        <v>19</v>
      </c>
      <c r="AN56" s="16" t="s">
        <v>19</v>
      </c>
      <c r="AO56" s="16" t="s">
        <v>19</v>
      </c>
      <c r="AP56" s="16" t="s">
        <v>19</v>
      </c>
      <c r="AQ56" s="16" t="s">
        <v>19</v>
      </c>
      <c r="AR56" s="16" t="s">
        <v>19</v>
      </c>
      <c r="AS56" s="16" t="s">
        <v>19</v>
      </c>
      <c r="AT56" s="16" t="s">
        <v>19</v>
      </c>
      <c r="AU56" s="16" t="s">
        <v>19</v>
      </c>
      <c r="AV56" s="16" t="s">
        <v>19</v>
      </c>
      <c r="AW56" s="18" t="s">
        <v>19</v>
      </c>
      <c r="AX56" s="18" t="s">
        <v>19</v>
      </c>
      <c r="AY56" s="18" t="s">
        <v>19</v>
      </c>
      <c r="AZ56" s="18" t="s">
        <v>19</v>
      </c>
      <c r="BA56" s="18" t="s">
        <v>19</v>
      </c>
      <c r="BB56" s="18" t="s">
        <v>19</v>
      </c>
      <c r="BC56" s="18" t="s">
        <v>19</v>
      </c>
      <c r="BD56" s="18" t="s">
        <v>19</v>
      </c>
      <c r="BE56" s="18" t="s">
        <v>19</v>
      </c>
      <c r="BF56" s="18" t="s">
        <v>19</v>
      </c>
      <c r="BG56" s="18" t="s">
        <v>19</v>
      </c>
      <c r="BH56" s="18" t="s">
        <v>19</v>
      </c>
      <c r="BI56" s="18" t="s">
        <v>19</v>
      </c>
      <c r="BJ56" s="18" t="s">
        <v>19</v>
      </c>
      <c r="BK56" s="18" t="s">
        <v>19</v>
      </c>
      <c r="BL56" s="18" t="s">
        <v>19</v>
      </c>
      <c r="BM56" s="18" t="s">
        <v>19</v>
      </c>
      <c r="BN56" s="18" t="s">
        <v>19</v>
      </c>
      <c r="BO56" s="16" t="s">
        <v>19</v>
      </c>
    </row>
    <row r="57" spans="35:67">
      <c r="AI57" s="37" t="s">
        <v>19</v>
      </c>
      <c r="AJ57" s="16" t="s">
        <v>19</v>
      </c>
      <c r="AK57" s="16" t="s">
        <v>19</v>
      </c>
      <c r="AL57" s="16" t="s">
        <v>19</v>
      </c>
      <c r="AM57" s="16" t="s">
        <v>19</v>
      </c>
      <c r="AN57" s="16" t="s">
        <v>19</v>
      </c>
      <c r="AO57" s="16" t="s">
        <v>19</v>
      </c>
      <c r="AP57" s="16" t="s">
        <v>19</v>
      </c>
      <c r="AQ57" s="16" t="s">
        <v>19</v>
      </c>
      <c r="AR57" s="16" t="s">
        <v>19</v>
      </c>
      <c r="AS57" s="16" t="s">
        <v>19</v>
      </c>
      <c r="AT57" s="16" t="s">
        <v>19</v>
      </c>
      <c r="AU57" s="16" t="s">
        <v>19</v>
      </c>
      <c r="AV57" s="16" t="s">
        <v>19</v>
      </c>
      <c r="AW57" s="18" t="s">
        <v>19</v>
      </c>
      <c r="AX57" s="18" t="s">
        <v>19</v>
      </c>
      <c r="AY57" s="18" t="s">
        <v>19</v>
      </c>
      <c r="AZ57" s="18" t="s">
        <v>19</v>
      </c>
      <c r="BA57" s="18" t="s">
        <v>19</v>
      </c>
      <c r="BB57" s="18" t="s">
        <v>19</v>
      </c>
      <c r="BC57" s="18" t="s">
        <v>19</v>
      </c>
      <c r="BD57" s="18" t="s">
        <v>19</v>
      </c>
      <c r="BE57" s="18" t="s">
        <v>19</v>
      </c>
      <c r="BF57" s="18" t="s">
        <v>19</v>
      </c>
      <c r="BG57" s="18" t="s">
        <v>19</v>
      </c>
      <c r="BH57" s="18" t="s">
        <v>19</v>
      </c>
      <c r="BI57" s="18" t="s">
        <v>19</v>
      </c>
      <c r="BJ57" s="18" t="s">
        <v>19</v>
      </c>
      <c r="BK57" s="18" t="s">
        <v>19</v>
      </c>
      <c r="BL57" s="18" t="s">
        <v>19</v>
      </c>
      <c r="BM57" s="19" t="s">
        <v>19</v>
      </c>
      <c r="BN57" s="20" t="s">
        <v>19</v>
      </c>
      <c r="BO57" s="17" t="s">
        <v>19</v>
      </c>
    </row>
    <row r="58" spans="35:67">
      <c r="AI58" s="37" t="s">
        <v>19</v>
      </c>
      <c r="AJ58" s="38" t="s">
        <v>19</v>
      </c>
      <c r="AK58" s="40" t="s">
        <v>19</v>
      </c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</row>
    <row r="59" spans="35:67">
      <c r="AI59" s="41" t="s">
        <v>19</v>
      </c>
      <c r="AJ59" s="41" t="s">
        <v>19</v>
      </c>
      <c r="AK59" s="41" t="s">
        <v>19</v>
      </c>
      <c r="AL59" s="41" t="s">
        <v>19</v>
      </c>
      <c r="AM59" s="33" t="s">
        <v>19</v>
      </c>
      <c r="AN59" s="33" t="s">
        <v>19</v>
      </c>
      <c r="AO59" s="33" t="s">
        <v>19</v>
      </c>
      <c r="AP59" s="43" t="s">
        <v>19</v>
      </c>
      <c r="AQ59" s="44"/>
      <c r="AR59" s="44"/>
      <c r="AS59" s="44"/>
      <c r="AT59" s="45"/>
      <c r="AU59" s="41" t="s">
        <v>19</v>
      </c>
      <c r="AV59" s="41" t="s">
        <v>19</v>
      </c>
      <c r="AW59" s="46" t="s">
        <v>19</v>
      </c>
      <c r="AX59" s="46" t="s">
        <v>19</v>
      </c>
      <c r="AY59" s="21" t="s">
        <v>19</v>
      </c>
      <c r="AZ59" s="22" t="s">
        <v>19</v>
      </c>
      <c r="BA59" s="22" t="s">
        <v>19</v>
      </c>
      <c r="BB59" s="22" t="s">
        <v>19</v>
      </c>
      <c r="BC59" s="22" t="s">
        <v>19</v>
      </c>
      <c r="BD59" s="22" t="s">
        <v>19</v>
      </c>
      <c r="BE59" s="23" t="s">
        <v>19</v>
      </c>
      <c r="BF59" s="46" t="s">
        <v>19</v>
      </c>
      <c r="BG59" s="35" t="s">
        <v>19</v>
      </c>
      <c r="BH59" s="48" t="s">
        <v>19</v>
      </c>
      <c r="BI59" s="49"/>
      <c r="BJ59" s="50" t="s">
        <v>19</v>
      </c>
      <c r="BK59" s="49"/>
      <c r="BL59" s="35" t="s">
        <v>19</v>
      </c>
      <c r="BM59" s="35" t="s">
        <v>19</v>
      </c>
      <c r="BN59" s="35" t="s">
        <v>19</v>
      </c>
      <c r="BO59" s="41" t="s">
        <v>19</v>
      </c>
    </row>
    <row r="60" spans="35:67">
      <c r="AI60" s="42"/>
      <c r="AJ60" s="42"/>
      <c r="AK60" s="42"/>
      <c r="AL60" s="42"/>
      <c r="AM60" s="34" t="s">
        <v>19</v>
      </c>
      <c r="AN60" s="34" t="s">
        <v>19</v>
      </c>
      <c r="AO60" s="34" t="s">
        <v>19</v>
      </c>
      <c r="AP60" s="1" t="s">
        <v>19</v>
      </c>
      <c r="AQ60" s="1" t="s">
        <v>19</v>
      </c>
      <c r="AR60" s="1" t="s">
        <v>19</v>
      </c>
      <c r="AS60" s="1" t="s">
        <v>19</v>
      </c>
      <c r="AT60" s="1" t="s">
        <v>19</v>
      </c>
      <c r="AU60" s="42"/>
      <c r="AV60" s="42"/>
      <c r="AW60" s="47"/>
      <c r="AX60" s="47"/>
      <c r="AY60" s="14" t="s">
        <v>19</v>
      </c>
      <c r="AZ60" s="14" t="s">
        <v>19</v>
      </c>
      <c r="BA60" s="14" t="s">
        <v>19</v>
      </c>
      <c r="BB60" s="14" t="s">
        <v>19</v>
      </c>
      <c r="BC60" s="14" t="s">
        <v>19</v>
      </c>
      <c r="BD60" s="14" t="s">
        <v>19</v>
      </c>
      <c r="BE60" s="14" t="s">
        <v>19</v>
      </c>
      <c r="BF60" s="47"/>
      <c r="BG60" s="36" t="s">
        <v>19</v>
      </c>
      <c r="BH60" s="14" t="s">
        <v>19</v>
      </c>
      <c r="BI60" s="14" t="s">
        <v>19</v>
      </c>
      <c r="BJ60" s="14" t="s">
        <v>19</v>
      </c>
      <c r="BK60" s="14" t="s">
        <v>19</v>
      </c>
      <c r="BL60" s="36" t="s">
        <v>19</v>
      </c>
      <c r="BM60" s="36" t="s">
        <v>19</v>
      </c>
      <c r="BN60" s="36" t="s">
        <v>19</v>
      </c>
      <c r="BO60" s="51"/>
    </row>
    <row r="61" spans="35:67">
      <c r="AI61" s="1" t="s">
        <v>19</v>
      </c>
      <c r="AJ61" s="1" t="s">
        <v>19</v>
      </c>
      <c r="AK61" s="1" t="s">
        <v>19</v>
      </c>
      <c r="AL61" s="2" t="s">
        <v>19</v>
      </c>
      <c r="AM61" s="1" t="s">
        <v>19</v>
      </c>
      <c r="AN61" s="1" t="s">
        <v>19</v>
      </c>
      <c r="AO61" s="1" t="s">
        <v>19</v>
      </c>
      <c r="AP61" s="1" t="s">
        <v>19</v>
      </c>
      <c r="AQ61" s="14" t="s">
        <v>19</v>
      </c>
      <c r="AR61" s="1" t="s">
        <v>19</v>
      </c>
      <c r="AS61" s="1" t="s">
        <v>19</v>
      </c>
      <c r="AT61" s="1" t="s">
        <v>19</v>
      </c>
      <c r="AU61" s="1" t="s">
        <v>19</v>
      </c>
      <c r="AV61" s="1" t="s">
        <v>19</v>
      </c>
      <c r="AW61" s="14" t="s">
        <v>19</v>
      </c>
      <c r="AX61" s="2" t="s">
        <v>19</v>
      </c>
      <c r="AY61" s="2" t="s">
        <v>19</v>
      </c>
      <c r="AZ61" s="2" t="s">
        <v>19</v>
      </c>
      <c r="BA61" s="2" t="s">
        <v>19</v>
      </c>
      <c r="BB61" s="2" t="s">
        <v>19</v>
      </c>
      <c r="BC61" s="2" t="s">
        <v>19</v>
      </c>
      <c r="BD61" s="2" t="s">
        <v>19</v>
      </c>
      <c r="BE61" s="2" t="s">
        <v>19</v>
      </c>
      <c r="BF61" s="2" t="s">
        <v>19</v>
      </c>
      <c r="BG61" s="2" t="s">
        <v>19</v>
      </c>
      <c r="BH61" s="2" t="s">
        <v>19</v>
      </c>
      <c r="BI61" s="2" t="s">
        <v>19</v>
      </c>
      <c r="BJ61" s="2" t="s">
        <v>19</v>
      </c>
      <c r="BK61" s="2" t="s">
        <v>19</v>
      </c>
      <c r="BL61" s="2" t="s">
        <v>19</v>
      </c>
      <c r="BM61" s="2" t="s">
        <v>19</v>
      </c>
      <c r="BN61" s="2" t="s">
        <v>19</v>
      </c>
      <c r="BO61" s="51"/>
    </row>
    <row r="62" spans="35:67">
      <c r="AI62" s="1" t="s">
        <v>19</v>
      </c>
      <c r="AJ62" s="1" t="s">
        <v>19</v>
      </c>
      <c r="AK62" s="1" t="s">
        <v>19</v>
      </c>
      <c r="AL62" s="2" t="s">
        <v>19</v>
      </c>
      <c r="AM62" s="1" t="s">
        <v>19</v>
      </c>
      <c r="AN62" s="1" t="s">
        <v>19</v>
      </c>
      <c r="AO62" s="1" t="s">
        <v>19</v>
      </c>
      <c r="AP62" s="1" t="s">
        <v>19</v>
      </c>
      <c r="AQ62" s="15" t="s">
        <v>19</v>
      </c>
      <c r="AR62" s="1" t="s">
        <v>19</v>
      </c>
      <c r="AS62" s="1" t="s">
        <v>19</v>
      </c>
      <c r="AT62" s="1" t="s">
        <v>19</v>
      </c>
      <c r="AU62" s="1" t="s">
        <v>19</v>
      </c>
      <c r="AV62" s="1" t="s">
        <v>19</v>
      </c>
      <c r="AW62" s="14" t="s">
        <v>19</v>
      </c>
      <c r="AX62" s="2" t="s">
        <v>19</v>
      </c>
      <c r="AY62" s="2" t="s">
        <v>19</v>
      </c>
      <c r="AZ62" s="2" t="s">
        <v>19</v>
      </c>
      <c r="BA62" s="2" t="s">
        <v>19</v>
      </c>
      <c r="BB62" s="2" t="s">
        <v>19</v>
      </c>
      <c r="BC62" s="2" t="s">
        <v>19</v>
      </c>
      <c r="BD62" s="2" t="s">
        <v>19</v>
      </c>
      <c r="BE62" s="2" t="s">
        <v>19</v>
      </c>
      <c r="BF62" s="2" t="s">
        <v>19</v>
      </c>
      <c r="BG62" s="2" t="s">
        <v>19</v>
      </c>
      <c r="BH62" s="2" t="s">
        <v>19</v>
      </c>
      <c r="BI62" s="2" t="s">
        <v>19</v>
      </c>
      <c r="BJ62" s="2" t="s">
        <v>19</v>
      </c>
      <c r="BK62" s="2" t="s">
        <v>19</v>
      </c>
      <c r="BL62" s="2" t="s">
        <v>19</v>
      </c>
      <c r="BM62" s="2" t="s">
        <v>19</v>
      </c>
      <c r="BN62" s="2" t="s">
        <v>19</v>
      </c>
      <c r="BO62" s="51"/>
    </row>
    <row r="63" spans="35:67">
      <c r="AI63" s="52" t="s">
        <v>21</v>
      </c>
      <c r="AJ63" s="53" t="s">
        <v>19</v>
      </c>
      <c r="AK63" s="53" t="s">
        <v>19</v>
      </c>
      <c r="AL63" s="53" t="s">
        <v>19</v>
      </c>
      <c r="AM63" s="53" t="s">
        <v>19</v>
      </c>
      <c r="AN63" s="53" t="s">
        <v>19</v>
      </c>
      <c r="AO63" s="53" t="s">
        <v>19</v>
      </c>
      <c r="AP63" s="53" t="s">
        <v>19</v>
      </c>
      <c r="AQ63" s="53" t="s">
        <v>19</v>
      </c>
      <c r="AR63" s="53" t="s">
        <v>19</v>
      </c>
      <c r="AS63" s="53" t="s">
        <v>19</v>
      </c>
      <c r="AT63" s="53" t="s">
        <v>19</v>
      </c>
      <c r="AU63" s="53" t="s">
        <v>19</v>
      </c>
      <c r="AV63" s="54" t="s">
        <v>19</v>
      </c>
      <c r="AW63" s="26">
        <f>SUM(AW65:AW81)</f>
        <v>400</v>
      </c>
      <c r="AX63" s="26">
        <f t="shared" ref="AX63:BN63" si="9">SUM(AX65:AX81)</f>
        <v>400</v>
      </c>
      <c r="AY63" s="26">
        <f t="shared" si="9"/>
        <v>400</v>
      </c>
      <c r="AZ63" s="26">
        <f t="shared" si="9"/>
        <v>400</v>
      </c>
      <c r="BA63" s="26">
        <f t="shared" si="9"/>
        <v>400</v>
      </c>
      <c r="BB63" s="26">
        <f t="shared" si="9"/>
        <v>400</v>
      </c>
      <c r="BC63" s="26">
        <f t="shared" si="9"/>
        <v>400</v>
      </c>
      <c r="BD63" s="26">
        <f t="shared" si="9"/>
        <v>400</v>
      </c>
      <c r="BE63" s="26">
        <f t="shared" si="9"/>
        <v>400</v>
      </c>
      <c r="BF63" s="26">
        <f t="shared" si="9"/>
        <v>400</v>
      </c>
      <c r="BG63" s="26">
        <f t="shared" si="9"/>
        <v>400</v>
      </c>
      <c r="BH63" s="26">
        <f t="shared" si="9"/>
        <v>400</v>
      </c>
      <c r="BI63" s="26">
        <f t="shared" si="9"/>
        <v>400</v>
      </c>
      <c r="BJ63" s="26">
        <f t="shared" si="9"/>
        <v>400</v>
      </c>
      <c r="BK63" s="26">
        <f t="shared" si="9"/>
        <v>400</v>
      </c>
      <c r="BL63" s="26">
        <f t="shared" si="9"/>
        <v>400</v>
      </c>
      <c r="BM63" s="26">
        <f t="shared" si="9"/>
        <v>400</v>
      </c>
      <c r="BN63" s="26">
        <f t="shared" si="9"/>
        <v>400</v>
      </c>
      <c r="BO63" s="51"/>
    </row>
    <row r="64" spans="35:67">
      <c r="AI64" s="52" t="s">
        <v>20</v>
      </c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4"/>
      <c r="AW64" s="26">
        <f>AW63*3</f>
        <v>1200</v>
      </c>
      <c r="AX64" s="26">
        <f t="shared" ref="AX64:BN64" si="10">AX63*3</f>
        <v>1200</v>
      </c>
      <c r="AY64" s="26">
        <f t="shared" si="10"/>
        <v>1200</v>
      </c>
      <c r="AZ64" s="26">
        <f t="shared" si="10"/>
        <v>1200</v>
      </c>
      <c r="BA64" s="26">
        <f t="shared" si="10"/>
        <v>1200</v>
      </c>
      <c r="BB64" s="26">
        <f t="shared" si="10"/>
        <v>1200</v>
      </c>
      <c r="BC64" s="26">
        <f t="shared" si="10"/>
        <v>1200</v>
      </c>
      <c r="BD64" s="26">
        <f t="shared" si="10"/>
        <v>1200</v>
      </c>
      <c r="BE64" s="26">
        <f t="shared" si="10"/>
        <v>1200</v>
      </c>
      <c r="BF64" s="26">
        <f t="shared" si="10"/>
        <v>1200</v>
      </c>
      <c r="BG64" s="26">
        <f t="shared" si="10"/>
        <v>1200</v>
      </c>
      <c r="BH64" s="26">
        <f t="shared" si="10"/>
        <v>1200</v>
      </c>
      <c r="BI64" s="26">
        <f t="shared" si="10"/>
        <v>1200</v>
      </c>
      <c r="BJ64" s="26">
        <f t="shared" si="10"/>
        <v>1200</v>
      </c>
      <c r="BK64" s="26">
        <f t="shared" si="10"/>
        <v>1200</v>
      </c>
      <c r="BL64" s="26">
        <f t="shared" si="10"/>
        <v>1200</v>
      </c>
      <c r="BM64" s="26">
        <f t="shared" si="10"/>
        <v>1200</v>
      </c>
      <c r="BN64" s="26">
        <f t="shared" si="10"/>
        <v>1200</v>
      </c>
      <c r="BO64" s="42"/>
    </row>
    <row r="65" spans="35:67">
      <c r="AI65" s="3">
        <v>9</v>
      </c>
      <c r="AJ65" s="4" t="s">
        <v>7</v>
      </c>
      <c r="AK65" s="5">
        <v>0</v>
      </c>
      <c r="AL65" s="6">
        <v>27</v>
      </c>
      <c r="AM65" s="5">
        <v>1</v>
      </c>
      <c r="AN65" s="5">
        <v>2</v>
      </c>
      <c r="AO65" s="7">
        <v>20806002</v>
      </c>
      <c r="AP65" s="8">
        <v>6</v>
      </c>
      <c r="AQ65" s="8">
        <v>1</v>
      </c>
      <c r="AR65" s="8"/>
      <c r="AS65" s="8"/>
      <c r="AT65" s="8"/>
      <c r="AU65" s="8">
        <v>4</v>
      </c>
      <c r="AV65" s="8">
        <v>13</v>
      </c>
      <c r="AW65" s="5">
        <v>100</v>
      </c>
      <c r="AX65" s="3">
        <v>100</v>
      </c>
      <c r="AY65" s="3">
        <v>100</v>
      </c>
      <c r="AZ65" s="3">
        <v>100</v>
      </c>
      <c r="BA65" s="3">
        <v>100</v>
      </c>
      <c r="BB65" s="3">
        <v>100</v>
      </c>
      <c r="BC65" s="3">
        <v>100</v>
      </c>
      <c r="BD65" s="3">
        <v>100</v>
      </c>
      <c r="BE65" s="3">
        <v>100</v>
      </c>
      <c r="BF65" s="3">
        <v>100</v>
      </c>
      <c r="BG65" s="3">
        <v>100</v>
      </c>
      <c r="BH65" s="9">
        <v>100</v>
      </c>
      <c r="BI65" s="3">
        <v>100</v>
      </c>
      <c r="BJ65" s="9">
        <v>100</v>
      </c>
      <c r="BK65" s="3">
        <v>100</v>
      </c>
      <c r="BL65" s="3">
        <v>100</v>
      </c>
      <c r="BM65" s="3">
        <v>100</v>
      </c>
      <c r="BN65" s="3">
        <v>100</v>
      </c>
      <c r="BO65" s="7"/>
    </row>
    <row r="66" spans="35:67">
      <c r="AI66" s="3">
        <v>10</v>
      </c>
      <c r="AJ66" s="4" t="s">
        <v>8</v>
      </c>
      <c r="AK66" s="5">
        <v>0</v>
      </c>
      <c r="AL66" s="6">
        <v>27</v>
      </c>
      <c r="AM66" s="5">
        <v>1</v>
      </c>
      <c r="AN66" s="5">
        <v>2</v>
      </c>
      <c r="AO66" s="7">
        <v>20806002</v>
      </c>
      <c r="AP66" s="8">
        <v>7</v>
      </c>
      <c r="AQ66" s="8">
        <v>1</v>
      </c>
      <c r="AR66" s="8"/>
      <c r="AS66" s="8"/>
      <c r="AT66" s="8"/>
      <c r="AU66" s="8">
        <v>4</v>
      </c>
      <c r="AV66" s="8">
        <v>13</v>
      </c>
      <c r="AW66" s="5">
        <v>100</v>
      </c>
      <c r="AX66" s="3">
        <v>100</v>
      </c>
      <c r="AY66" s="3">
        <v>100</v>
      </c>
      <c r="AZ66" s="3">
        <v>100</v>
      </c>
      <c r="BA66" s="3">
        <v>100</v>
      </c>
      <c r="BB66" s="3">
        <v>100</v>
      </c>
      <c r="BC66" s="3">
        <v>100</v>
      </c>
      <c r="BD66" s="3">
        <v>100</v>
      </c>
      <c r="BE66" s="3">
        <v>100</v>
      </c>
      <c r="BF66" s="3">
        <v>100</v>
      </c>
      <c r="BG66" s="3">
        <v>100</v>
      </c>
      <c r="BH66" s="9">
        <v>100</v>
      </c>
      <c r="BI66" s="3">
        <v>100</v>
      </c>
      <c r="BJ66" s="9">
        <v>100</v>
      </c>
      <c r="BK66" s="3">
        <v>100</v>
      </c>
      <c r="BL66" s="3">
        <v>100</v>
      </c>
      <c r="BM66" s="3">
        <v>100</v>
      </c>
      <c r="BN66" s="3">
        <v>100</v>
      </c>
      <c r="BO66" s="7"/>
    </row>
    <row r="67" spans="35:67">
      <c r="AI67" s="3">
        <v>11</v>
      </c>
      <c r="AJ67" s="4" t="s">
        <v>9</v>
      </c>
      <c r="AK67" s="5">
        <v>0</v>
      </c>
      <c r="AL67" s="6">
        <v>27</v>
      </c>
      <c r="AM67" s="5">
        <v>1</v>
      </c>
      <c r="AN67" s="5">
        <v>2</v>
      </c>
      <c r="AO67" s="7">
        <v>20806002</v>
      </c>
      <c r="AP67" s="8"/>
      <c r="AQ67" s="8">
        <v>1</v>
      </c>
      <c r="AR67" s="8"/>
      <c r="AS67" s="8"/>
      <c r="AT67" s="8"/>
      <c r="AU67" s="8">
        <v>4</v>
      </c>
      <c r="AV67" s="8">
        <v>13</v>
      </c>
      <c r="AW67" s="5">
        <v>100</v>
      </c>
      <c r="AX67" s="3">
        <v>100</v>
      </c>
      <c r="AY67" s="3">
        <v>100</v>
      </c>
      <c r="AZ67" s="3">
        <v>100</v>
      </c>
      <c r="BA67" s="3">
        <v>100</v>
      </c>
      <c r="BB67" s="3">
        <v>100</v>
      </c>
      <c r="BC67" s="3">
        <v>100</v>
      </c>
      <c r="BD67" s="3">
        <v>100</v>
      </c>
      <c r="BE67" s="3">
        <v>100</v>
      </c>
      <c r="BF67" s="3">
        <v>100</v>
      </c>
      <c r="BG67" s="3">
        <v>100</v>
      </c>
      <c r="BH67" s="9">
        <v>100</v>
      </c>
      <c r="BI67" s="3">
        <v>100</v>
      </c>
      <c r="BJ67" s="9">
        <v>100</v>
      </c>
      <c r="BK67" s="3">
        <v>100</v>
      </c>
      <c r="BL67" s="3">
        <v>100</v>
      </c>
      <c r="BM67" s="3">
        <v>100</v>
      </c>
      <c r="BN67" s="3">
        <v>100</v>
      </c>
      <c r="BO67" s="7"/>
    </row>
    <row r="68" spans="35:67">
      <c r="AI68" s="3">
        <v>18</v>
      </c>
      <c r="AJ68" s="4" t="s">
        <v>16</v>
      </c>
      <c r="AK68" s="5" t="s">
        <v>1</v>
      </c>
      <c r="AL68" s="6">
        <v>21</v>
      </c>
      <c r="AM68" s="5">
        <v>1</v>
      </c>
      <c r="AN68" s="5">
        <v>2</v>
      </c>
      <c r="AO68" s="7">
        <v>20806002</v>
      </c>
      <c r="AP68" s="8"/>
      <c r="AQ68" s="8">
        <v>1</v>
      </c>
      <c r="AR68" s="8"/>
      <c r="AS68" s="8"/>
      <c r="AT68" s="8"/>
      <c r="AU68" s="8">
        <v>4</v>
      </c>
      <c r="AV68" s="8">
        <v>12</v>
      </c>
      <c r="AW68" s="5">
        <v>100</v>
      </c>
      <c r="AX68" s="3">
        <v>100</v>
      </c>
      <c r="AY68" s="3">
        <v>100</v>
      </c>
      <c r="AZ68" s="3">
        <v>100</v>
      </c>
      <c r="BA68" s="3">
        <v>100</v>
      </c>
      <c r="BB68" s="3">
        <v>100</v>
      </c>
      <c r="BC68" s="3">
        <v>100</v>
      </c>
      <c r="BD68" s="3">
        <v>100</v>
      </c>
      <c r="BE68" s="3">
        <v>100</v>
      </c>
      <c r="BF68" s="3">
        <v>100</v>
      </c>
      <c r="BG68" s="3">
        <v>100</v>
      </c>
      <c r="BH68" s="9">
        <v>100</v>
      </c>
      <c r="BI68" s="3">
        <v>100</v>
      </c>
      <c r="BJ68" s="9">
        <v>100</v>
      </c>
      <c r="BK68" s="3">
        <v>100</v>
      </c>
      <c r="BL68" s="3">
        <v>100</v>
      </c>
      <c r="BM68" s="3">
        <v>100</v>
      </c>
      <c r="BN68" s="3">
        <v>100</v>
      </c>
      <c r="BO68" s="7"/>
    </row>
    <row r="73" spans="35:67">
      <c r="AI73" s="39" t="s">
        <v>19</v>
      </c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</row>
    <row r="74" spans="35:67">
      <c r="AI74" s="39" t="s">
        <v>19</v>
      </c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</row>
    <row r="75" spans="35:67">
      <c r="AI75" s="37" t="s">
        <v>19</v>
      </c>
      <c r="AJ75" s="16" t="s">
        <v>19</v>
      </c>
      <c r="AK75" s="16" t="s">
        <v>19</v>
      </c>
      <c r="AL75" s="37" t="s">
        <v>19</v>
      </c>
      <c r="AM75" s="16" t="s">
        <v>19</v>
      </c>
      <c r="AN75" s="16" t="s">
        <v>19</v>
      </c>
      <c r="AO75" s="16" t="s">
        <v>19</v>
      </c>
      <c r="AP75" s="16" t="s">
        <v>19</v>
      </c>
      <c r="AQ75" s="16" t="s">
        <v>19</v>
      </c>
      <c r="AR75" s="16" t="s">
        <v>19</v>
      </c>
      <c r="AS75" s="16" t="s">
        <v>19</v>
      </c>
      <c r="AT75" s="16" t="s">
        <v>19</v>
      </c>
      <c r="AU75" s="16" t="s">
        <v>19</v>
      </c>
      <c r="AV75" s="16" t="s">
        <v>19</v>
      </c>
      <c r="AW75" s="18" t="s">
        <v>19</v>
      </c>
      <c r="AX75" s="18" t="s">
        <v>19</v>
      </c>
      <c r="AY75" s="18" t="s">
        <v>19</v>
      </c>
      <c r="AZ75" s="18" t="s">
        <v>19</v>
      </c>
      <c r="BA75" s="18" t="s">
        <v>19</v>
      </c>
      <c r="BB75" s="18" t="s">
        <v>19</v>
      </c>
      <c r="BC75" s="18" t="s">
        <v>19</v>
      </c>
      <c r="BD75" s="18" t="s">
        <v>19</v>
      </c>
      <c r="BE75" s="18" t="s">
        <v>19</v>
      </c>
      <c r="BF75" s="18" t="s">
        <v>19</v>
      </c>
      <c r="BG75" s="18" t="s">
        <v>19</v>
      </c>
      <c r="BH75" s="18" t="s">
        <v>19</v>
      </c>
      <c r="BI75" s="18" t="s">
        <v>19</v>
      </c>
      <c r="BJ75" s="18" t="s">
        <v>19</v>
      </c>
      <c r="BK75" s="18" t="s">
        <v>19</v>
      </c>
      <c r="BL75" s="18" t="s">
        <v>19</v>
      </c>
      <c r="BM75" s="18" t="s">
        <v>19</v>
      </c>
      <c r="BN75" s="18" t="s">
        <v>19</v>
      </c>
      <c r="BO75" s="16" t="s">
        <v>19</v>
      </c>
    </row>
    <row r="76" spans="35:67">
      <c r="AI76" s="37" t="s">
        <v>19</v>
      </c>
      <c r="AJ76" s="16" t="s">
        <v>19</v>
      </c>
      <c r="AK76" s="16" t="s">
        <v>19</v>
      </c>
      <c r="AL76" s="16" t="s">
        <v>19</v>
      </c>
      <c r="AM76" s="16" t="s">
        <v>19</v>
      </c>
      <c r="AN76" s="16" t="s">
        <v>19</v>
      </c>
      <c r="AO76" s="16" t="s">
        <v>19</v>
      </c>
      <c r="AP76" s="16" t="s">
        <v>19</v>
      </c>
      <c r="AQ76" s="16" t="s">
        <v>19</v>
      </c>
      <c r="AR76" s="16" t="s">
        <v>19</v>
      </c>
      <c r="AS76" s="16" t="s">
        <v>19</v>
      </c>
      <c r="AT76" s="16" t="s">
        <v>19</v>
      </c>
      <c r="AU76" s="16" t="s">
        <v>19</v>
      </c>
      <c r="AV76" s="16" t="s">
        <v>19</v>
      </c>
      <c r="AW76" s="18" t="s">
        <v>19</v>
      </c>
      <c r="AX76" s="18" t="s">
        <v>19</v>
      </c>
      <c r="AY76" s="18" t="s">
        <v>19</v>
      </c>
      <c r="AZ76" s="18" t="s">
        <v>19</v>
      </c>
      <c r="BA76" s="18" t="s">
        <v>19</v>
      </c>
      <c r="BB76" s="18" t="s">
        <v>19</v>
      </c>
      <c r="BC76" s="18" t="s">
        <v>19</v>
      </c>
      <c r="BD76" s="18" t="s">
        <v>19</v>
      </c>
      <c r="BE76" s="18" t="s">
        <v>19</v>
      </c>
      <c r="BF76" s="18" t="s">
        <v>19</v>
      </c>
      <c r="BG76" s="18" t="s">
        <v>19</v>
      </c>
      <c r="BH76" s="18" t="s">
        <v>19</v>
      </c>
      <c r="BI76" s="18" t="s">
        <v>19</v>
      </c>
      <c r="BJ76" s="18" t="s">
        <v>19</v>
      </c>
      <c r="BK76" s="18" t="s">
        <v>19</v>
      </c>
      <c r="BL76" s="18" t="s">
        <v>19</v>
      </c>
      <c r="BM76" s="19" t="s">
        <v>19</v>
      </c>
      <c r="BN76" s="20" t="s">
        <v>19</v>
      </c>
      <c r="BO76" s="17" t="s">
        <v>19</v>
      </c>
    </row>
    <row r="77" spans="35:67">
      <c r="AI77" s="37" t="s">
        <v>19</v>
      </c>
      <c r="AJ77" s="38" t="s">
        <v>19</v>
      </c>
      <c r="AK77" s="40" t="s">
        <v>19</v>
      </c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</row>
    <row r="78" spans="35:67">
      <c r="AI78" s="41" t="s">
        <v>19</v>
      </c>
      <c r="AJ78" s="41" t="s">
        <v>19</v>
      </c>
      <c r="AK78" s="41" t="s">
        <v>19</v>
      </c>
      <c r="AL78" s="41" t="s">
        <v>19</v>
      </c>
      <c r="AM78" s="33" t="s">
        <v>19</v>
      </c>
      <c r="AN78" s="33" t="s">
        <v>19</v>
      </c>
      <c r="AO78" s="33" t="s">
        <v>19</v>
      </c>
      <c r="AP78" s="43" t="s">
        <v>19</v>
      </c>
      <c r="AQ78" s="44"/>
      <c r="AR78" s="44"/>
      <c r="AS78" s="44"/>
      <c r="AT78" s="45"/>
      <c r="AU78" s="41" t="s">
        <v>19</v>
      </c>
      <c r="AV78" s="41" t="s">
        <v>19</v>
      </c>
      <c r="AW78" s="46" t="s">
        <v>19</v>
      </c>
      <c r="AX78" s="46" t="s">
        <v>19</v>
      </c>
      <c r="AY78" s="21" t="s">
        <v>19</v>
      </c>
      <c r="AZ78" s="22" t="s">
        <v>19</v>
      </c>
      <c r="BA78" s="22" t="s">
        <v>19</v>
      </c>
      <c r="BB78" s="22" t="s">
        <v>19</v>
      </c>
      <c r="BC78" s="22" t="s">
        <v>19</v>
      </c>
      <c r="BD78" s="22" t="s">
        <v>19</v>
      </c>
      <c r="BE78" s="23" t="s">
        <v>19</v>
      </c>
      <c r="BF78" s="46" t="s">
        <v>19</v>
      </c>
      <c r="BG78" s="35" t="s">
        <v>19</v>
      </c>
      <c r="BH78" s="48" t="s">
        <v>19</v>
      </c>
      <c r="BI78" s="49"/>
      <c r="BJ78" s="50" t="s">
        <v>19</v>
      </c>
      <c r="BK78" s="49"/>
      <c r="BL78" s="35" t="s">
        <v>19</v>
      </c>
      <c r="BM78" s="35" t="s">
        <v>19</v>
      </c>
      <c r="BN78" s="35" t="s">
        <v>19</v>
      </c>
      <c r="BO78" s="41" t="s">
        <v>19</v>
      </c>
    </row>
    <row r="79" spans="35:67">
      <c r="AI79" s="42"/>
      <c r="AJ79" s="42"/>
      <c r="AK79" s="42"/>
      <c r="AL79" s="42"/>
      <c r="AM79" s="34" t="s">
        <v>19</v>
      </c>
      <c r="AN79" s="34" t="s">
        <v>19</v>
      </c>
      <c r="AO79" s="34" t="s">
        <v>19</v>
      </c>
      <c r="AP79" s="1" t="s">
        <v>19</v>
      </c>
      <c r="AQ79" s="1" t="s">
        <v>19</v>
      </c>
      <c r="AR79" s="1" t="s">
        <v>19</v>
      </c>
      <c r="AS79" s="1" t="s">
        <v>19</v>
      </c>
      <c r="AT79" s="1" t="s">
        <v>19</v>
      </c>
      <c r="AU79" s="42"/>
      <c r="AV79" s="42"/>
      <c r="AW79" s="47"/>
      <c r="AX79" s="47"/>
      <c r="AY79" s="14" t="s">
        <v>19</v>
      </c>
      <c r="AZ79" s="14" t="s">
        <v>19</v>
      </c>
      <c r="BA79" s="14" t="s">
        <v>19</v>
      </c>
      <c r="BB79" s="14" t="s">
        <v>19</v>
      </c>
      <c r="BC79" s="14" t="s">
        <v>19</v>
      </c>
      <c r="BD79" s="14" t="s">
        <v>19</v>
      </c>
      <c r="BE79" s="14" t="s">
        <v>19</v>
      </c>
      <c r="BF79" s="47"/>
      <c r="BG79" s="36" t="s">
        <v>19</v>
      </c>
      <c r="BH79" s="14" t="s">
        <v>19</v>
      </c>
      <c r="BI79" s="14" t="s">
        <v>19</v>
      </c>
      <c r="BJ79" s="14" t="s">
        <v>19</v>
      </c>
      <c r="BK79" s="14" t="s">
        <v>19</v>
      </c>
      <c r="BL79" s="36" t="s">
        <v>19</v>
      </c>
      <c r="BM79" s="36" t="s">
        <v>19</v>
      </c>
      <c r="BN79" s="36" t="s">
        <v>19</v>
      </c>
      <c r="BO79" s="51"/>
    </row>
    <row r="80" spans="35:67">
      <c r="AI80" s="1" t="s">
        <v>19</v>
      </c>
      <c r="AJ80" s="1" t="s">
        <v>19</v>
      </c>
      <c r="AK80" s="1" t="s">
        <v>19</v>
      </c>
      <c r="AL80" s="2" t="s">
        <v>19</v>
      </c>
      <c r="AM80" s="1" t="s">
        <v>19</v>
      </c>
      <c r="AN80" s="1" t="s">
        <v>19</v>
      </c>
      <c r="AO80" s="1" t="s">
        <v>19</v>
      </c>
      <c r="AP80" s="1" t="s">
        <v>19</v>
      </c>
      <c r="AQ80" s="14" t="s">
        <v>19</v>
      </c>
      <c r="AR80" s="1" t="s">
        <v>19</v>
      </c>
      <c r="AS80" s="1" t="s">
        <v>19</v>
      </c>
      <c r="AT80" s="1" t="s">
        <v>19</v>
      </c>
      <c r="AU80" s="1" t="s">
        <v>19</v>
      </c>
      <c r="AV80" s="1" t="s">
        <v>19</v>
      </c>
      <c r="AW80" s="14" t="s">
        <v>19</v>
      </c>
      <c r="AX80" s="2" t="s">
        <v>19</v>
      </c>
      <c r="AY80" s="2" t="s">
        <v>19</v>
      </c>
      <c r="AZ80" s="2" t="s">
        <v>19</v>
      </c>
      <c r="BA80" s="2" t="s">
        <v>19</v>
      </c>
      <c r="BB80" s="2" t="s">
        <v>19</v>
      </c>
      <c r="BC80" s="2" t="s">
        <v>19</v>
      </c>
      <c r="BD80" s="2" t="s">
        <v>19</v>
      </c>
      <c r="BE80" s="2" t="s">
        <v>19</v>
      </c>
      <c r="BF80" s="2" t="s">
        <v>19</v>
      </c>
      <c r="BG80" s="2" t="s">
        <v>19</v>
      </c>
      <c r="BH80" s="2" t="s">
        <v>19</v>
      </c>
      <c r="BI80" s="2" t="s">
        <v>19</v>
      </c>
      <c r="BJ80" s="2" t="s">
        <v>19</v>
      </c>
      <c r="BK80" s="2" t="s">
        <v>19</v>
      </c>
      <c r="BL80" s="2" t="s">
        <v>19</v>
      </c>
      <c r="BM80" s="2" t="s">
        <v>19</v>
      </c>
      <c r="BN80" s="2" t="s">
        <v>19</v>
      </c>
      <c r="BO80" s="51"/>
    </row>
    <row r="81" spans="35:67">
      <c r="AI81" s="1" t="s">
        <v>19</v>
      </c>
      <c r="AJ81" s="1" t="s">
        <v>19</v>
      </c>
      <c r="AK81" s="1" t="s">
        <v>19</v>
      </c>
      <c r="AL81" s="2" t="s">
        <v>19</v>
      </c>
      <c r="AM81" s="1" t="s">
        <v>19</v>
      </c>
      <c r="AN81" s="1" t="s">
        <v>19</v>
      </c>
      <c r="AO81" s="1" t="s">
        <v>19</v>
      </c>
      <c r="AP81" s="1" t="s">
        <v>19</v>
      </c>
      <c r="AQ81" s="15" t="s">
        <v>19</v>
      </c>
      <c r="AR81" s="1" t="s">
        <v>19</v>
      </c>
      <c r="AS81" s="1" t="s">
        <v>19</v>
      </c>
      <c r="AT81" s="1" t="s">
        <v>19</v>
      </c>
      <c r="AU81" s="1" t="s">
        <v>19</v>
      </c>
      <c r="AV81" s="1" t="s">
        <v>19</v>
      </c>
      <c r="AW81" s="14" t="s">
        <v>19</v>
      </c>
      <c r="AX81" s="2" t="s">
        <v>19</v>
      </c>
      <c r="AY81" s="2" t="s">
        <v>19</v>
      </c>
      <c r="AZ81" s="2" t="s">
        <v>19</v>
      </c>
      <c r="BA81" s="2" t="s">
        <v>19</v>
      </c>
      <c r="BB81" s="2" t="s">
        <v>19</v>
      </c>
      <c r="BC81" s="2" t="s">
        <v>19</v>
      </c>
      <c r="BD81" s="2" t="s">
        <v>19</v>
      </c>
      <c r="BE81" s="2" t="s">
        <v>19</v>
      </c>
      <c r="BF81" s="2" t="s">
        <v>19</v>
      </c>
      <c r="BG81" s="2" t="s">
        <v>19</v>
      </c>
      <c r="BH81" s="2" t="s">
        <v>19</v>
      </c>
      <c r="BI81" s="2" t="s">
        <v>19</v>
      </c>
      <c r="BJ81" s="2" t="s">
        <v>19</v>
      </c>
      <c r="BK81" s="2" t="s">
        <v>19</v>
      </c>
      <c r="BL81" s="2" t="s">
        <v>19</v>
      </c>
      <c r="BM81" s="2" t="s">
        <v>19</v>
      </c>
      <c r="BN81" s="2" t="s">
        <v>19</v>
      </c>
      <c r="BO81" s="51"/>
    </row>
    <row r="82" spans="35:67">
      <c r="AI82" s="52" t="s">
        <v>21</v>
      </c>
      <c r="AJ82" s="53" t="s">
        <v>19</v>
      </c>
      <c r="AK82" s="53" t="s">
        <v>19</v>
      </c>
      <c r="AL82" s="53" t="s">
        <v>19</v>
      </c>
      <c r="AM82" s="53" t="s">
        <v>19</v>
      </c>
      <c r="AN82" s="53" t="s">
        <v>19</v>
      </c>
      <c r="AO82" s="53" t="s">
        <v>19</v>
      </c>
      <c r="AP82" s="53" t="s">
        <v>19</v>
      </c>
      <c r="AQ82" s="53" t="s">
        <v>19</v>
      </c>
      <c r="AR82" s="53" t="s">
        <v>19</v>
      </c>
      <c r="AS82" s="53" t="s">
        <v>19</v>
      </c>
      <c r="AT82" s="53" t="s">
        <v>19</v>
      </c>
      <c r="AU82" s="53" t="s">
        <v>19</v>
      </c>
      <c r="AV82" s="54" t="s">
        <v>19</v>
      </c>
      <c r="AW82" s="26">
        <f>SUM(AW84:AW100)</f>
        <v>400</v>
      </c>
      <c r="AX82" s="26">
        <f t="shared" ref="AX82:BN82" si="11">SUM(AX84:AX100)</f>
        <v>400</v>
      </c>
      <c r="AY82" s="26">
        <f t="shared" si="11"/>
        <v>400</v>
      </c>
      <c r="AZ82" s="26">
        <f t="shared" si="11"/>
        <v>400</v>
      </c>
      <c r="BA82" s="26">
        <f t="shared" si="11"/>
        <v>400</v>
      </c>
      <c r="BB82" s="26">
        <f t="shared" si="11"/>
        <v>400</v>
      </c>
      <c r="BC82" s="26">
        <f t="shared" si="11"/>
        <v>400</v>
      </c>
      <c r="BD82" s="26">
        <f t="shared" si="11"/>
        <v>400</v>
      </c>
      <c r="BE82" s="26">
        <f t="shared" si="11"/>
        <v>400</v>
      </c>
      <c r="BF82" s="26">
        <f t="shared" si="11"/>
        <v>400</v>
      </c>
      <c r="BG82" s="26">
        <f t="shared" si="11"/>
        <v>400</v>
      </c>
      <c r="BH82" s="26">
        <f t="shared" si="11"/>
        <v>400</v>
      </c>
      <c r="BI82" s="26">
        <f t="shared" si="11"/>
        <v>400</v>
      </c>
      <c r="BJ82" s="26">
        <f t="shared" si="11"/>
        <v>400</v>
      </c>
      <c r="BK82" s="26">
        <f t="shared" si="11"/>
        <v>400</v>
      </c>
      <c r="BL82" s="26">
        <f t="shared" si="11"/>
        <v>400</v>
      </c>
      <c r="BM82" s="26">
        <f t="shared" si="11"/>
        <v>400</v>
      </c>
      <c r="BN82" s="26">
        <f t="shared" si="11"/>
        <v>400</v>
      </c>
      <c r="BO82" s="51"/>
    </row>
    <row r="83" spans="35:67">
      <c r="AI83" s="52" t="s">
        <v>20</v>
      </c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4"/>
      <c r="AW83" s="26">
        <f>AW82*3</f>
        <v>1200</v>
      </c>
      <c r="AX83" s="26">
        <f t="shared" ref="AX83:BN83" si="12">AX82*3</f>
        <v>1200</v>
      </c>
      <c r="AY83" s="26">
        <f t="shared" si="12"/>
        <v>1200</v>
      </c>
      <c r="AZ83" s="26">
        <f t="shared" si="12"/>
        <v>1200</v>
      </c>
      <c r="BA83" s="26">
        <f t="shared" si="12"/>
        <v>1200</v>
      </c>
      <c r="BB83" s="26">
        <f t="shared" si="12"/>
        <v>1200</v>
      </c>
      <c r="BC83" s="26">
        <f t="shared" si="12"/>
        <v>1200</v>
      </c>
      <c r="BD83" s="26">
        <f t="shared" si="12"/>
        <v>1200</v>
      </c>
      <c r="BE83" s="26">
        <f t="shared" si="12"/>
        <v>1200</v>
      </c>
      <c r="BF83" s="26">
        <f t="shared" si="12"/>
        <v>1200</v>
      </c>
      <c r="BG83" s="26">
        <f t="shared" si="12"/>
        <v>1200</v>
      </c>
      <c r="BH83" s="26">
        <f t="shared" si="12"/>
        <v>1200</v>
      </c>
      <c r="BI83" s="26">
        <f t="shared" si="12"/>
        <v>1200</v>
      </c>
      <c r="BJ83" s="26">
        <f t="shared" si="12"/>
        <v>1200</v>
      </c>
      <c r="BK83" s="26">
        <f t="shared" si="12"/>
        <v>1200</v>
      </c>
      <c r="BL83" s="26">
        <f t="shared" si="12"/>
        <v>1200</v>
      </c>
      <c r="BM83" s="26">
        <f t="shared" si="12"/>
        <v>1200</v>
      </c>
      <c r="BN83" s="26">
        <f t="shared" si="12"/>
        <v>1200</v>
      </c>
      <c r="BO83" s="42"/>
    </row>
    <row r="84" spans="35:67">
      <c r="AI84" s="3">
        <v>13</v>
      </c>
      <c r="AJ84" s="4" t="s">
        <v>11</v>
      </c>
      <c r="AK84" s="5">
        <v>0</v>
      </c>
      <c r="AL84" s="6">
        <v>22</v>
      </c>
      <c r="AM84" s="5">
        <v>1</v>
      </c>
      <c r="AN84" s="5">
        <v>9</v>
      </c>
      <c r="AO84" s="7">
        <v>80690001</v>
      </c>
      <c r="AP84" s="8">
        <v>6</v>
      </c>
      <c r="AQ84" s="8">
        <v>0</v>
      </c>
      <c r="AR84" s="8"/>
      <c r="AS84" s="8"/>
      <c r="AT84" s="8"/>
      <c r="AU84" s="8">
        <v>4</v>
      </c>
      <c r="AV84" s="8">
        <v>13</v>
      </c>
      <c r="AW84" s="5">
        <v>100</v>
      </c>
      <c r="AX84" s="3">
        <v>100</v>
      </c>
      <c r="AY84" s="3">
        <v>100</v>
      </c>
      <c r="AZ84" s="3">
        <v>100</v>
      </c>
      <c r="BA84" s="3">
        <v>100</v>
      </c>
      <c r="BB84" s="3">
        <v>100</v>
      </c>
      <c r="BC84" s="3">
        <v>100</v>
      </c>
      <c r="BD84" s="3">
        <v>100</v>
      </c>
      <c r="BE84" s="3">
        <v>100</v>
      </c>
      <c r="BF84" s="3">
        <v>100</v>
      </c>
      <c r="BG84" s="3">
        <v>100</v>
      </c>
      <c r="BH84" s="9">
        <v>100</v>
      </c>
      <c r="BI84" s="3">
        <v>100</v>
      </c>
      <c r="BJ84" s="9">
        <v>100</v>
      </c>
      <c r="BK84" s="3">
        <v>100</v>
      </c>
      <c r="BL84" s="3">
        <v>100</v>
      </c>
      <c r="BM84" s="3">
        <v>100</v>
      </c>
      <c r="BN84" s="3">
        <v>100</v>
      </c>
      <c r="BO84" s="7"/>
    </row>
    <row r="85" spans="35:67">
      <c r="AI85" s="3">
        <v>15</v>
      </c>
      <c r="AJ85" s="4" t="s">
        <v>13</v>
      </c>
      <c r="AK85" s="5">
        <v>0</v>
      </c>
      <c r="AL85" s="6">
        <v>22</v>
      </c>
      <c r="AM85" s="5">
        <v>1</v>
      </c>
      <c r="AN85" s="5">
        <v>9</v>
      </c>
      <c r="AO85" s="7">
        <v>80690001</v>
      </c>
      <c r="AP85" s="8">
        <v>6</v>
      </c>
      <c r="AQ85" s="8">
        <v>1</v>
      </c>
      <c r="AR85" s="8"/>
      <c r="AS85" s="8"/>
      <c r="AT85" s="8"/>
      <c r="AU85" s="8">
        <v>4</v>
      </c>
      <c r="AV85" s="8">
        <v>13</v>
      </c>
      <c r="AW85" s="5">
        <v>100</v>
      </c>
      <c r="AX85" s="3">
        <v>100</v>
      </c>
      <c r="AY85" s="3">
        <v>100</v>
      </c>
      <c r="AZ85" s="3">
        <v>100</v>
      </c>
      <c r="BA85" s="3">
        <v>100</v>
      </c>
      <c r="BB85" s="3">
        <v>100</v>
      </c>
      <c r="BC85" s="3">
        <v>100</v>
      </c>
      <c r="BD85" s="3">
        <v>100</v>
      </c>
      <c r="BE85" s="3">
        <v>100</v>
      </c>
      <c r="BF85" s="3">
        <v>100</v>
      </c>
      <c r="BG85" s="3">
        <v>100</v>
      </c>
      <c r="BH85" s="9">
        <v>100</v>
      </c>
      <c r="BI85" s="3">
        <v>100</v>
      </c>
      <c r="BJ85" s="9">
        <v>100</v>
      </c>
      <c r="BK85" s="3">
        <v>100</v>
      </c>
      <c r="BL85" s="3">
        <v>100</v>
      </c>
      <c r="BM85" s="3">
        <v>100</v>
      </c>
      <c r="BN85" s="3">
        <v>100</v>
      </c>
      <c r="BO85" s="7"/>
    </row>
    <row r="86" spans="35:67">
      <c r="AI86" s="3">
        <v>17</v>
      </c>
      <c r="AJ86" s="4" t="s">
        <v>15</v>
      </c>
      <c r="AK86" s="5">
        <v>0</v>
      </c>
      <c r="AL86" s="6">
        <v>31</v>
      </c>
      <c r="AM86" s="5">
        <v>1</v>
      </c>
      <c r="AN86" s="5">
        <v>9</v>
      </c>
      <c r="AO86" s="7">
        <v>80690001</v>
      </c>
      <c r="AP86" s="8"/>
      <c r="AQ86" s="8">
        <v>0</v>
      </c>
      <c r="AR86" s="8"/>
      <c r="AS86" s="8"/>
      <c r="AT86" s="8"/>
      <c r="AU86" s="8">
        <v>4</v>
      </c>
      <c r="AV86" s="8">
        <v>13</v>
      </c>
      <c r="AW86" s="5">
        <v>100</v>
      </c>
      <c r="AX86" s="3">
        <v>100</v>
      </c>
      <c r="AY86" s="3">
        <v>100</v>
      </c>
      <c r="AZ86" s="3">
        <v>100</v>
      </c>
      <c r="BA86" s="3">
        <v>100</v>
      </c>
      <c r="BB86" s="3">
        <v>100</v>
      </c>
      <c r="BC86" s="3">
        <v>100</v>
      </c>
      <c r="BD86" s="3">
        <v>100</v>
      </c>
      <c r="BE86" s="3">
        <v>100</v>
      </c>
      <c r="BF86" s="3">
        <v>100</v>
      </c>
      <c r="BG86" s="3">
        <v>100</v>
      </c>
      <c r="BH86" s="9">
        <v>100</v>
      </c>
      <c r="BI86" s="3">
        <v>100</v>
      </c>
      <c r="BJ86" s="9">
        <v>100</v>
      </c>
      <c r="BK86" s="3">
        <v>100</v>
      </c>
      <c r="BL86" s="3">
        <v>100</v>
      </c>
      <c r="BM86" s="3">
        <v>100</v>
      </c>
      <c r="BN86" s="3">
        <v>100</v>
      </c>
      <c r="BO86" s="7"/>
    </row>
    <row r="87" spans="35:67">
      <c r="AI87" s="3">
        <v>19</v>
      </c>
      <c r="AJ87" s="4" t="s">
        <v>17</v>
      </c>
      <c r="AK87" s="5">
        <v>0</v>
      </c>
      <c r="AL87" s="6">
        <v>28</v>
      </c>
      <c r="AM87" s="5">
        <v>1</v>
      </c>
      <c r="AN87" s="5">
        <v>9</v>
      </c>
      <c r="AO87" s="7">
        <v>80690001</v>
      </c>
      <c r="AP87" s="8">
        <v>5</v>
      </c>
      <c r="AQ87" s="8">
        <v>0</v>
      </c>
      <c r="AR87" s="8"/>
      <c r="AS87" s="8"/>
      <c r="AT87" s="8"/>
      <c r="AU87" s="8">
        <v>4</v>
      </c>
      <c r="AV87" s="8">
        <v>12</v>
      </c>
      <c r="AW87" s="5">
        <v>100</v>
      </c>
      <c r="AX87" s="3">
        <v>100</v>
      </c>
      <c r="AY87" s="3">
        <v>100</v>
      </c>
      <c r="AZ87" s="3">
        <v>100</v>
      </c>
      <c r="BA87" s="3">
        <v>100</v>
      </c>
      <c r="BB87" s="3">
        <v>100</v>
      </c>
      <c r="BC87" s="3">
        <v>100</v>
      </c>
      <c r="BD87" s="3">
        <v>100</v>
      </c>
      <c r="BE87" s="3">
        <v>100</v>
      </c>
      <c r="BF87" s="3">
        <v>100</v>
      </c>
      <c r="BG87" s="3">
        <v>100</v>
      </c>
      <c r="BH87" s="9">
        <v>100</v>
      </c>
      <c r="BI87" s="3">
        <v>100</v>
      </c>
      <c r="BJ87" s="9">
        <v>100</v>
      </c>
      <c r="BK87" s="3">
        <v>100</v>
      </c>
      <c r="BL87" s="3">
        <v>100</v>
      </c>
      <c r="BM87" s="3">
        <v>100</v>
      </c>
      <c r="BN87" s="3">
        <v>100</v>
      </c>
      <c r="BO87" s="7"/>
    </row>
    <row r="92" spans="35:67">
      <c r="AI92" s="39" t="s">
        <v>19</v>
      </c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</row>
    <row r="93" spans="35:67">
      <c r="AI93" s="39" t="s">
        <v>19</v>
      </c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</row>
    <row r="94" spans="35:67">
      <c r="AI94" s="37" t="s">
        <v>19</v>
      </c>
      <c r="AJ94" s="16" t="s">
        <v>19</v>
      </c>
      <c r="AK94" s="16" t="s">
        <v>19</v>
      </c>
      <c r="AL94" s="37" t="s">
        <v>19</v>
      </c>
      <c r="AM94" s="16" t="s">
        <v>19</v>
      </c>
      <c r="AN94" s="16" t="s">
        <v>19</v>
      </c>
      <c r="AO94" s="16" t="s">
        <v>19</v>
      </c>
      <c r="AP94" s="16" t="s">
        <v>19</v>
      </c>
      <c r="AQ94" s="16" t="s">
        <v>19</v>
      </c>
      <c r="AR94" s="16" t="s">
        <v>19</v>
      </c>
      <c r="AS94" s="16" t="s">
        <v>19</v>
      </c>
      <c r="AT94" s="16" t="s">
        <v>19</v>
      </c>
      <c r="AU94" s="16" t="s">
        <v>19</v>
      </c>
      <c r="AV94" s="16" t="s">
        <v>19</v>
      </c>
      <c r="AW94" s="18" t="s">
        <v>19</v>
      </c>
      <c r="AX94" s="18" t="s">
        <v>19</v>
      </c>
      <c r="AY94" s="18" t="s">
        <v>19</v>
      </c>
      <c r="AZ94" s="18" t="s">
        <v>19</v>
      </c>
      <c r="BA94" s="18" t="s">
        <v>19</v>
      </c>
      <c r="BB94" s="18" t="s">
        <v>19</v>
      </c>
      <c r="BC94" s="18" t="s">
        <v>19</v>
      </c>
      <c r="BD94" s="18" t="s">
        <v>19</v>
      </c>
      <c r="BE94" s="18" t="s">
        <v>19</v>
      </c>
      <c r="BF94" s="18" t="s">
        <v>19</v>
      </c>
      <c r="BG94" s="18" t="s">
        <v>19</v>
      </c>
      <c r="BH94" s="18" t="s">
        <v>19</v>
      </c>
      <c r="BI94" s="18" t="s">
        <v>19</v>
      </c>
      <c r="BJ94" s="18" t="s">
        <v>19</v>
      </c>
      <c r="BK94" s="18" t="s">
        <v>19</v>
      </c>
      <c r="BL94" s="18" t="s">
        <v>19</v>
      </c>
      <c r="BM94" s="18" t="s">
        <v>19</v>
      </c>
      <c r="BN94" s="18" t="s">
        <v>19</v>
      </c>
      <c r="BO94" s="16" t="s">
        <v>19</v>
      </c>
    </row>
    <row r="95" spans="35:67">
      <c r="AI95" s="37" t="s">
        <v>19</v>
      </c>
      <c r="AJ95" s="16" t="s">
        <v>19</v>
      </c>
      <c r="AK95" s="16" t="s">
        <v>19</v>
      </c>
      <c r="AL95" s="16" t="s">
        <v>19</v>
      </c>
      <c r="AM95" s="16" t="s">
        <v>19</v>
      </c>
      <c r="AN95" s="16" t="s">
        <v>19</v>
      </c>
      <c r="AO95" s="16" t="s">
        <v>19</v>
      </c>
      <c r="AP95" s="16" t="s">
        <v>19</v>
      </c>
      <c r="AQ95" s="16" t="s">
        <v>19</v>
      </c>
      <c r="AR95" s="16" t="s">
        <v>19</v>
      </c>
      <c r="AS95" s="16" t="s">
        <v>19</v>
      </c>
      <c r="AT95" s="16" t="s">
        <v>19</v>
      </c>
      <c r="AU95" s="16" t="s">
        <v>19</v>
      </c>
      <c r="AV95" s="16" t="s">
        <v>19</v>
      </c>
      <c r="AW95" s="18" t="s">
        <v>19</v>
      </c>
      <c r="AX95" s="18" t="s">
        <v>19</v>
      </c>
      <c r="AY95" s="18" t="s">
        <v>19</v>
      </c>
      <c r="AZ95" s="18" t="s">
        <v>19</v>
      </c>
      <c r="BA95" s="18" t="s">
        <v>19</v>
      </c>
      <c r="BB95" s="18" t="s">
        <v>19</v>
      </c>
      <c r="BC95" s="18" t="s">
        <v>19</v>
      </c>
      <c r="BD95" s="18" t="s">
        <v>19</v>
      </c>
      <c r="BE95" s="18" t="s">
        <v>19</v>
      </c>
      <c r="BF95" s="18" t="s">
        <v>19</v>
      </c>
      <c r="BG95" s="18" t="s">
        <v>19</v>
      </c>
      <c r="BH95" s="18" t="s">
        <v>19</v>
      </c>
      <c r="BI95" s="18" t="s">
        <v>19</v>
      </c>
      <c r="BJ95" s="18" t="s">
        <v>19</v>
      </c>
      <c r="BK95" s="18" t="s">
        <v>19</v>
      </c>
      <c r="BL95" s="18" t="s">
        <v>19</v>
      </c>
      <c r="BM95" s="19" t="s">
        <v>19</v>
      </c>
      <c r="BN95" s="20" t="s">
        <v>19</v>
      </c>
      <c r="BO95" s="17" t="s">
        <v>19</v>
      </c>
    </row>
    <row r="96" spans="35:67">
      <c r="AI96" s="37" t="s">
        <v>19</v>
      </c>
      <c r="AJ96" s="38" t="s">
        <v>19</v>
      </c>
      <c r="AK96" s="40" t="s">
        <v>19</v>
      </c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</row>
    <row r="97" spans="35:67">
      <c r="AI97" s="41" t="s">
        <v>19</v>
      </c>
      <c r="AJ97" s="41" t="s">
        <v>19</v>
      </c>
      <c r="AK97" s="41" t="s">
        <v>19</v>
      </c>
      <c r="AL97" s="41" t="s">
        <v>19</v>
      </c>
      <c r="AM97" s="33" t="s">
        <v>19</v>
      </c>
      <c r="AN97" s="33" t="s">
        <v>19</v>
      </c>
      <c r="AO97" s="33" t="s">
        <v>19</v>
      </c>
      <c r="AP97" s="43" t="s">
        <v>19</v>
      </c>
      <c r="AQ97" s="44"/>
      <c r="AR97" s="44"/>
      <c r="AS97" s="44"/>
      <c r="AT97" s="45"/>
      <c r="AU97" s="41" t="s">
        <v>19</v>
      </c>
      <c r="AV97" s="41" t="s">
        <v>19</v>
      </c>
      <c r="AW97" s="46" t="s">
        <v>19</v>
      </c>
      <c r="AX97" s="46" t="s">
        <v>19</v>
      </c>
      <c r="AY97" s="21" t="s">
        <v>19</v>
      </c>
      <c r="AZ97" s="22" t="s">
        <v>19</v>
      </c>
      <c r="BA97" s="22" t="s">
        <v>19</v>
      </c>
      <c r="BB97" s="22" t="s">
        <v>19</v>
      </c>
      <c r="BC97" s="22" t="s">
        <v>19</v>
      </c>
      <c r="BD97" s="22" t="s">
        <v>19</v>
      </c>
      <c r="BE97" s="23" t="s">
        <v>19</v>
      </c>
      <c r="BF97" s="46" t="s">
        <v>19</v>
      </c>
      <c r="BG97" s="35" t="s">
        <v>19</v>
      </c>
      <c r="BH97" s="48" t="s">
        <v>19</v>
      </c>
      <c r="BI97" s="49"/>
      <c r="BJ97" s="50" t="s">
        <v>19</v>
      </c>
      <c r="BK97" s="49"/>
      <c r="BL97" s="35" t="s">
        <v>19</v>
      </c>
      <c r="BM97" s="35" t="s">
        <v>19</v>
      </c>
      <c r="BN97" s="35" t="s">
        <v>19</v>
      </c>
      <c r="BO97" s="41" t="s">
        <v>19</v>
      </c>
    </row>
    <row r="98" spans="35:67">
      <c r="AI98" s="42"/>
      <c r="AJ98" s="42"/>
      <c r="AK98" s="42"/>
      <c r="AL98" s="42"/>
      <c r="AM98" s="34" t="s">
        <v>19</v>
      </c>
      <c r="AN98" s="34" t="s">
        <v>19</v>
      </c>
      <c r="AO98" s="34" t="s">
        <v>19</v>
      </c>
      <c r="AP98" s="1" t="s">
        <v>19</v>
      </c>
      <c r="AQ98" s="1" t="s">
        <v>19</v>
      </c>
      <c r="AR98" s="1" t="s">
        <v>19</v>
      </c>
      <c r="AS98" s="1" t="s">
        <v>19</v>
      </c>
      <c r="AT98" s="1" t="s">
        <v>19</v>
      </c>
      <c r="AU98" s="42"/>
      <c r="AV98" s="42"/>
      <c r="AW98" s="47"/>
      <c r="AX98" s="47"/>
      <c r="AY98" s="14" t="s">
        <v>19</v>
      </c>
      <c r="AZ98" s="14" t="s">
        <v>19</v>
      </c>
      <c r="BA98" s="14" t="s">
        <v>19</v>
      </c>
      <c r="BB98" s="14" t="s">
        <v>19</v>
      </c>
      <c r="BC98" s="14" t="s">
        <v>19</v>
      </c>
      <c r="BD98" s="14" t="s">
        <v>19</v>
      </c>
      <c r="BE98" s="14" t="s">
        <v>19</v>
      </c>
      <c r="BF98" s="47"/>
      <c r="BG98" s="36" t="s">
        <v>19</v>
      </c>
      <c r="BH98" s="14" t="s">
        <v>19</v>
      </c>
      <c r="BI98" s="14" t="s">
        <v>19</v>
      </c>
      <c r="BJ98" s="14" t="s">
        <v>19</v>
      </c>
      <c r="BK98" s="14" t="s">
        <v>19</v>
      </c>
      <c r="BL98" s="36" t="s">
        <v>19</v>
      </c>
      <c r="BM98" s="36" t="s">
        <v>19</v>
      </c>
      <c r="BN98" s="36" t="s">
        <v>19</v>
      </c>
      <c r="BO98" s="51"/>
    </row>
    <row r="99" spans="35:67">
      <c r="AI99" s="1" t="s">
        <v>19</v>
      </c>
      <c r="AJ99" s="1" t="s">
        <v>19</v>
      </c>
      <c r="AK99" s="1" t="s">
        <v>19</v>
      </c>
      <c r="AL99" s="2" t="s">
        <v>19</v>
      </c>
      <c r="AM99" s="1" t="s">
        <v>19</v>
      </c>
      <c r="AN99" s="1" t="s">
        <v>19</v>
      </c>
      <c r="AO99" s="1" t="s">
        <v>19</v>
      </c>
      <c r="AP99" s="1" t="s">
        <v>19</v>
      </c>
      <c r="AQ99" s="14" t="s">
        <v>19</v>
      </c>
      <c r="AR99" s="1" t="s">
        <v>19</v>
      </c>
      <c r="AS99" s="1" t="s">
        <v>19</v>
      </c>
      <c r="AT99" s="1" t="s">
        <v>19</v>
      </c>
      <c r="AU99" s="1" t="s">
        <v>19</v>
      </c>
      <c r="AV99" s="1" t="s">
        <v>19</v>
      </c>
      <c r="AW99" s="14" t="s">
        <v>19</v>
      </c>
      <c r="AX99" s="2" t="s">
        <v>19</v>
      </c>
      <c r="AY99" s="2" t="s">
        <v>19</v>
      </c>
      <c r="AZ99" s="2" t="s">
        <v>19</v>
      </c>
      <c r="BA99" s="2" t="s">
        <v>19</v>
      </c>
      <c r="BB99" s="2" t="s">
        <v>19</v>
      </c>
      <c r="BC99" s="2" t="s">
        <v>19</v>
      </c>
      <c r="BD99" s="2" t="s">
        <v>19</v>
      </c>
      <c r="BE99" s="2" t="s">
        <v>19</v>
      </c>
      <c r="BF99" s="2" t="s">
        <v>19</v>
      </c>
      <c r="BG99" s="2" t="s">
        <v>19</v>
      </c>
      <c r="BH99" s="2" t="s">
        <v>19</v>
      </c>
      <c r="BI99" s="2" t="s">
        <v>19</v>
      </c>
      <c r="BJ99" s="2" t="s">
        <v>19</v>
      </c>
      <c r="BK99" s="2" t="s">
        <v>19</v>
      </c>
      <c r="BL99" s="2" t="s">
        <v>19</v>
      </c>
      <c r="BM99" s="2" t="s">
        <v>19</v>
      </c>
      <c r="BN99" s="2" t="s">
        <v>19</v>
      </c>
      <c r="BO99" s="51"/>
    </row>
    <row r="100" spans="35:67">
      <c r="AI100" s="1" t="s">
        <v>19</v>
      </c>
      <c r="AJ100" s="1" t="s">
        <v>19</v>
      </c>
      <c r="AK100" s="1" t="s">
        <v>19</v>
      </c>
      <c r="AL100" s="2" t="s">
        <v>19</v>
      </c>
      <c r="AM100" s="1" t="s">
        <v>19</v>
      </c>
      <c r="AN100" s="1" t="s">
        <v>19</v>
      </c>
      <c r="AO100" s="1" t="s">
        <v>19</v>
      </c>
      <c r="AP100" s="1" t="s">
        <v>19</v>
      </c>
      <c r="AQ100" s="15" t="s">
        <v>19</v>
      </c>
      <c r="AR100" s="1" t="s">
        <v>19</v>
      </c>
      <c r="AS100" s="1" t="s">
        <v>19</v>
      </c>
      <c r="AT100" s="1" t="s">
        <v>19</v>
      </c>
      <c r="AU100" s="1" t="s">
        <v>19</v>
      </c>
      <c r="AV100" s="1" t="s">
        <v>19</v>
      </c>
      <c r="AW100" s="14" t="s">
        <v>19</v>
      </c>
      <c r="AX100" s="2" t="s">
        <v>19</v>
      </c>
      <c r="AY100" s="2" t="s">
        <v>19</v>
      </c>
      <c r="AZ100" s="2" t="s">
        <v>19</v>
      </c>
      <c r="BA100" s="2" t="s">
        <v>19</v>
      </c>
      <c r="BB100" s="2" t="s">
        <v>19</v>
      </c>
      <c r="BC100" s="2" t="s">
        <v>19</v>
      </c>
      <c r="BD100" s="2" t="s">
        <v>19</v>
      </c>
      <c r="BE100" s="2" t="s">
        <v>19</v>
      </c>
      <c r="BF100" s="2" t="s">
        <v>19</v>
      </c>
      <c r="BG100" s="2" t="s">
        <v>19</v>
      </c>
      <c r="BH100" s="2" t="s">
        <v>19</v>
      </c>
      <c r="BI100" s="2" t="s">
        <v>19</v>
      </c>
      <c r="BJ100" s="2" t="s">
        <v>19</v>
      </c>
      <c r="BK100" s="2" t="s">
        <v>19</v>
      </c>
      <c r="BL100" s="2" t="s">
        <v>19</v>
      </c>
      <c r="BM100" s="2" t="s">
        <v>19</v>
      </c>
      <c r="BN100" s="2" t="s">
        <v>19</v>
      </c>
      <c r="BO100" s="51"/>
    </row>
    <row r="101" spans="35:67">
      <c r="AI101" s="52" t="s">
        <v>21</v>
      </c>
      <c r="AJ101" s="53" t="s">
        <v>19</v>
      </c>
      <c r="AK101" s="53" t="s">
        <v>19</v>
      </c>
      <c r="AL101" s="53" t="s">
        <v>19</v>
      </c>
      <c r="AM101" s="53" t="s">
        <v>19</v>
      </c>
      <c r="AN101" s="53" t="s">
        <v>19</v>
      </c>
      <c r="AO101" s="53" t="s">
        <v>19</v>
      </c>
      <c r="AP101" s="53" t="s">
        <v>19</v>
      </c>
      <c r="AQ101" s="53" t="s">
        <v>19</v>
      </c>
      <c r="AR101" s="53" t="s">
        <v>19</v>
      </c>
      <c r="AS101" s="53" t="s">
        <v>19</v>
      </c>
      <c r="AT101" s="53" t="s">
        <v>19</v>
      </c>
      <c r="AU101" s="53" t="s">
        <v>19</v>
      </c>
      <c r="AV101" s="54" t="s">
        <v>19</v>
      </c>
      <c r="AW101" s="26">
        <f>SUM(AW103:AW119)</f>
        <v>100</v>
      </c>
      <c r="AX101" s="26">
        <f t="shared" ref="AX101:BN101" si="13">SUM(AX103:AX119)</f>
        <v>100</v>
      </c>
      <c r="AY101" s="26">
        <f t="shared" si="13"/>
        <v>100</v>
      </c>
      <c r="AZ101" s="26">
        <f t="shared" si="13"/>
        <v>100</v>
      </c>
      <c r="BA101" s="26">
        <f t="shared" si="13"/>
        <v>100</v>
      </c>
      <c r="BB101" s="26">
        <f t="shared" si="13"/>
        <v>100</v>
      </c>
      <c r="BC101" s="26">
        <f t="shared" si="13"/>
        <v>100</v>
      </c>
      <c r="BD101" s="26">
        <f t="shared" si="13"/>
        <v>100</v>
      </c>
      <c r="BE101" s="26">
        <f t="shared" si="13"/>
        <v>100</v>
      </c>
      <c r="BF101" s="26">
        <f t="shared" si="13"/>
        <v>100</v>
      </c>
      <c r="BG101" s="26">
        <f t="shared" si="13"/>
        <v>100</v>
      </c>
      <c r="BH101" s="26">
        <f t="shared" si="13"/>
        <v>100</v>
      </c>
      <c r="BI101" s="26">
        <f t="shared" si="13"/>
        <v>100</v>
      </c>
      <c r="BJ101" s="26">
        <f t="shared" si="13"/>
        <v>100</v>
      </c>
      <c r="BK101" s="26">
        <f t="shared" si="13"/>
        <v>100</v>
      </c>
      <c r="BL101" s="26">
        <f t="shared" si="13"/>
        <v>100</v>
      </c>
      <c r="BM101" s="26">
        <f t="shared" si="13"/>
        <v>100</v>
      </c>
      <c r="BN101" s="26">
        <f t="shared" si="13"/>
        <v>100</v>
      </c>
      <c r="BO101" s="51"/>
    </row>
    <row r="102" spans="35:67">
      <c r="AI102" s="52" t="s">
        <v>20</v>
      </c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4"/>
      <c r="AW102" s="26">
        <f>AW101*3</f>
        <v>300</v>
      </c>
      <c r="AX102" s="26">
        <f t="shared" ref="AX102:BN102" si="14">AX101*3</f>
        <v>300</v>
      </c>
      <c r="AY102" s="26">
        <f t="shared" si="14"/>
        <v>300</v>
      </c>
      <c r="AZ102" s="26">
        <f t="shared" si="14"/>
        <v>300</v>
      </c>
      <c r="BA102" s="26">
        <f t="shared" si="14"/>
        <v>300</v>
      </c>
      <c r="BB102" s="26">
        <f t="shared" si="14"/>
        <v>300</v>
      </c>
      <c r="BC102" s="26">
        <f t="shared" si="14"/>
        <v>300</v>
      </c>
      <c r="BD102" s="26">
        <f t="shared" si="14"/>
        <v>300</v>
      </c>
      <c r="BE102" s="26">
        <f t="shared" si="14"/>
        <v>300</v>
      </c>
      <c r="BF102" s="26">
        <f t="shared" si="14"/>
        <v>300</v>
      </c>
      <c r="BG102" s="26">
        <f t="shared" si="14"/>
        <v>300</v>
      </c>
      <c r="BH102" s="26">
        <f t="shared" si="14"/>
        <v>300</v>
      </c>
      <c r="BI102" s="26">
        <f t="shared" si="14"/>
        <v>300</v>
      </c>
      <c r="BJ102" s="26">
        <f t="shared" si="14"/>
        <v>300</v>
      </c>
      <c r="BK102" s="26">
        <f t="shared" si="14"/>
        <v>300</v>
      </c>
      <c r="BL102" s="26">
        <f t="shared" si="14"/>
        <v>300</v>
      </c>
      <c r="BM102" s="26">
        <f t="shared" si="14"/>
        <v>300</v>
      </c>
      <c r="BN102" s="26">
        <f t="shared" si="14"/>
        <v>300</v>
      </c>
      <c r="BO102" s="42"/>
    </row>
    <row r="103" spans="35:67">
      <c r="AI103" s="3">
        <v>20</v>
      </c>
      <c r="AJ103" s="4" t="s">
        <v>18</v>
      </c>
      <c r="AK103" s="5">
        <v>0</v>
      </c>
      <c r="AL103" s="6">
        <v>21</v>
      </c>
      <c r="AM103" s="5">
        <v>1</v>
      </c>
      <c r="AN103" s="5">
        <v>3</v>
      </c>
      <c r="AO103" s="7">
        <v>20806003</v>
      </c>
      <c r="AP103" s="8">
        <v>8</v>
      </c>
      <c r="AQ103" s="8">
        <v>1</v>
      </c>
      <c r="AR103" s="8"/>
      <c r="AS103" s="8"/>
      <c r="AT103" s="8"/>
      <c r="AU103" s="8">
        <v>4</v>
      </c>
      <c r="AV103" s="8">
        <v>12</v>
      </c>
      <c r="AW103" s="5">
        <v>100</v>
      </c>
      <c r="AX103" s="3">
        <v>100</v>
      </c>
      <c r="AY103" s="3">
        <v>100</v>
      </c>
      <c r="AZ103" s="3">
        <v>100</v>
      </c>
      <c r="BA103" s="3">
        <v>100</v>
      </c>
      <c r="BB103" s="3">
        <v>100</v>
      </c>
      <c r="BC103" s="3">
        <v>100</v>
      </c>
      <c r="BD103" s="3">
        <v>100</v>
      </c>
      <c r="BE103" s="3">
        <v>100</v>
      </c>
      <c r="BF103" s="3">
        <v>100</v>
      </c>
      <c r="BG103" s="3">
        <v>100</v>
      </c>
      <c r="BH103" s="9">
        <v>100</v>
      </c>
      <c r="BI103" s="3">
        <v>100</v>
      </c>
      <c r="BJ103" s="9">
        <v>100</v>
      </c>
      <c r="BK103" s="3">
        <v>100</v>
      </c>
      <c r="BL103" s="3">
        <v>100</v>
      </c>
      <c r="BM103" s="3">
        <v>100</v>
      </c>
      <c r="BN103" s="3">
        <v>100</v>
      </c>
      <c r="BO103" s="7"/>
    </row>
  </sheetData>
  <mergeCells count="126">
    <mergeCell ref="A10:N10"/>
    <mergeCell ref="A11:N11"/>
    <mergeCell ref="AI6:AI7"/>
    <mergeCell ref="AJ6:AJ7"/>
    <mergeCell ref="AK6:AK7"/>
    <mergeCell ref="BH6:BI6"/>
    <mergeCell ref="BJ6:BK6"/>
    <mergeCell ref="BO6:BO11"/>
    <mergeCell ref="A1:AG1"/>
    <mergeCell ref="A2:AG2"/>
    <mergeCell ref="C5:AG5"/>
    <mergeCell ref="A6:A7"/>
    <mergeCell ref="B6:B7"/>
    <mergeCell ref="C6:C7"/>
    <mergeCell ref="D6:D7"/>
    <mergeCell ref="H6:L6"/>
    <mergeCell ref="M6:M7"/>
    <mergeCell ref="N6:N7"/>
    <mergeCell ref="O6:O7"/>
    <mergeCell ref="P6:P7"/>
    <mergeCell ref="X6:X7"/>
    <mergeCell ref="Z6:AA6"/>
    <mergeCell ref="AB6:AC6"/>
    <mergeCell ref="AG6:AG11"/>
    <mergeCell ref="BO59:BO64"/>
    <mergeCell ref="AI63:AV63"/>
    <mergeCell ref="AI64:AV64"/>
    <mergeCell ref="AJ59:AJ60"/>
    <mergeCell ref="AK59:AK60"/>
    <mergeCell ref="AL59:AL60"/>
    <mergeCell ref="AI1:BO1"/>
    <mergeCell ref="AI2:BO2"/>
    <mergeCell ref="AI10:AV10"/>
    <mergeCell ref="AI11:AV11"/>
    <mergeCell ref="AI54:BO54"/>
    <mergeCell ref="AI55:BO55"/>
    <mergeCell ref="AK58:BO58"/>
    <mergeCell ref="AI59:AI60"/>
    <mergeCell ref="BH59:BI59"/>
    <mergeCell ref="BJ59:BK59"/>
    <mergeCell ref="AP59:AT59"/>
    <mergeCell ref="AU59:AU60"/>
    <mergeCell ref="AV59:AV60"/>
    <mergeCell ref="AW59:AW60"/>
    <mergeCell ref="AX59:AX60"/>
    <mergeCell ref="BF59:BF60"/>
    <mergeCell ref="AK5:BO5"/>
    <mergeCell ref="AL6:AL7"/>
    <mergeCell ref="AP6:AT6"/>
    <mergeCell ref="AU6:AU7"/>
    <mergeCell ref="AV6:AV7"/>
    <mergeCell ref="AW6:AW7"/>
    <mergeCell ref="AX6:AX7"/>
    <mergeCell ref="BF6:BF7"/>
    <mergeCell ref="AI20:BO20"/>
    <mergeCell ref="AI21:BO21"/>
    <mergeCell ref="AK24:BO24"/>
    <mergeCell ref="AI25:AI26"/>
    <mergeCell ref="AJ25:AJ26"/>
    <mergeCell ref="AK25:AK26"/>
    <mergeCell ref="AL25:AL26"/>
    <mergeCell ref="AP25:AT25"/>
    <mergeCell ref="AU25:AU26"/>
    <mergeCell ref="AV25:AV26"/>
    <mergeCell ref="AW25:AW26"/>
    <mergeCell ref="AX25:AX26"/>
    <mergeCell ref="BF25:BF26"/>
    <mergeCell ref="BH25:BI25"/>
    <mergeCell ref="BJ25:BK25"/>
    <mergeCell ref="BO25:BO30"/>
    <mergeCell ref="AI29:AV29"/>
    <mergeCell ref="AI30:AV30"/>
    <mergeCell ref="AI38:BO38"/>
    <mergeCell ref="AI39:BO39"/>
    <mergeCell ref="AK42:BO42"/>
    <mergeCell ref="AI43:AI44"/>
    <mergeCell ref="AJ43:AJ44"/>
    <mergeCell ref="AK43:AK44"/>
    <mergeCell ref="AL43:AL44"/>
    <mergeCell ref="AP43:AT43"/>
    <mergeCell ref="AU43:AU44"/>
    <mergeCell ref="AV43:AV44"/>
    <mergeCell ref="AW43:AW44"/>
    <mergeCell ref="AX43:AX44"/>
    <mergeCell ref="BF43:BF44"/>
    <mergeCell ref="BH43:BI43"/>
    <mergeCell ref="BJ43:BK43"/>
    <mergeCell ref="BO43:BO48"/>
    <mergeCell ref="AI47:AV47"/>
    <mergeCell ref="AI48:AV48"/>
    <mergeCell ref="AI73:BO73"/>
    <mergeCell ref="AI74:BO74"/>
    <mergeCell ref="AK77:BO77"/>
    <mergeCell ref="AI78:AI79"/>
    <mergeCell ref="AJ78:AJ79"/>
    <mergeCell ref="AK78:AK79"/>
    <mergeCell ref="AL78:AL79"/>
    <mergeCell ref="AP78:AT78"/>
    <mergeCell ref="AU78:AU79"/>
    <mergeCell ref="AV78:AV79"/>
    <mergeCell ref="AW78:AW79"/>
    <mergeCell ref="AX78:AX79"/>
    <mergeCell ref="BF78:BF79"/>
    <mergeCell ref="BH78:BI78"/>
    <mergeCell ref="BJ78:BK78"/>
    <mergeCell ref="BO78:BO83"/>
    <mergeCell ref="AI82:AV82"/>
    <mergeCell ref="AI83:AV83"/>
    <mergeCell ref="AI92:BO92"/>
    <mergeCell ref="AI93:BO93"/>
    <mergeCell ref="AK96:BO96"/>
    <mergeCell ref="AI97:AI98"/>
    <mergeCell ref="AJ97:AJ98"/>
    <mergeCell ref="AK97:AK98"/>
    <mergeCell ref="AL97:AL98"/>
    <mergeCell ref="AP97:AT97"/>
    <mergeCell ref="AU97:AU98"/>
    <mergeCell ref="AV97:AV98"/>
    <mergeCell ref="AW97:AW98"/>
    <mergeCell ref="AX97:AX98"/>
    <mergeCell ref="BF97:BF98"/>
    <mergeCell ref="BH97:BI97"/>
    <mergeCell ref="BJ97:BK97"/>
    <mergeCell ref="BO97:BO102"/>
    <mergeCell ref="AI101:AV101"/>
    <mergeCell ref="AI102:AV102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6"/>
  <dimension ref="A1:BO103"/>
  <sheetViews>
    <sheetView tabSelected="1" workbookViewId="0">
      <selection activeCell="A11" sqref="A11:N11"/>
    </sheetView>
  </sheetViews>
  <sheetFormatPr defaultColWidth="10.140625" defaultRowHeight="22.5"/>
  <cols>
    <col min="1" max="1" width="4.42578125" style="10" bestFit="1" customWidth="1"/>
    <col min="2" max="2" width="4.42578125" style="11" bestFit="1" customWidth="1"/>
    <col min="3" max="3" width="4.42578125" style="12" bestFit="1" customWidth="1"/>
    <col min="4" max="6" width="4.42578125" style="13" bestFit="1" customWidth="1"/>
    <col min="7" max="7" width="10.140625" style="12" bestFit="1" customWidth="1"/>
    <col min="8" max="14" width="4.42578125" style="13" bestFit="1" customWidth="1"/>
    <col min="15" max="15" width="6.140625" style="24" bestFit="1" customWidth="1"/>
    <col min="16" max="32" width="6.140625" style="25" bestFit="1" customWidth="1"/>
    <col min="33" max="33" width="4.42578125" style="12" bestFit="1" customWidth="1"/>
    <col min="34" max="34" width="10.140625" bestFit="1" customWidth="1"/>
    <col min="35" max="35" width="11.5703125" bestFit="1" customWidth="1"/>
    <col min="36" max="40" width="4.42578125" bestFit="1" customWidth="1"/>
    <col min="42" max="48" width="4.42578125" bestFit="1" customWidth="1"/>
    <col min="49" max="66" width="6.140625" bestFit="1" customWidth="1"/>
    <col min="67" max="67" width="4.42578125" bestFit="1" customWidth="1"/>
  </cols>
  <sheetData>
    <row r="1" spans="1:67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I1" s="39" t="s">
        <v>19</v>
      </c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</row>
    <row r="2" spans="1:67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I2" s="39" t="s">
        <v>19</v>
      </c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</row>
    <row r="3" spans="1:67">
      <c r="A3" s="37" t="s">
        <v>19</v>
      </c>
      <c r="B3" s="16" t="s">
        <v>19</v>
      </c>
      <c r="C3" s="16" t="s">
        <v>19</v>
      </c>
      <c r="D3" s="37" t="s">
        <v>19</v>
      </c>
      <c r="E3" s="16" t="s">
        <v>19</v>
      </c>
      <c r="F3" s="16" t="s">
        <v>19</v>
      </c>
      <c r="G3" s="16" t="s">
        <v>19</v>
      </c>
      <c r="H3" s="16" t="s">
        <v>19</v>
      </c>
      <c r="I3" s="16" t="s">
        <v>19</v>
      </c>
      <c r="J3" s="16" t="s">
        <v>19</v>
      </c>
      <c r="K3" s="16" t="s">
        <v>19</v>
      </c>
      <c r="L3" s="16" t="s">
        <v>19</v>
      </c>
      <c r="M3" s="16" t="s">
        <v>19</v>
      </c>
      <c r="N3" s="16" t="s">
        <v>19</v>
      </c>
      <c r="O3" s="18" t="s">
        <v>19</v>
      </c>
      <c r="P3" s="18" t="s">
        <v>19</v>
      </c>
      <c r="Q3" s="18" t="s">
        <v>19</v>
      </c>
      <c r="R3" s="18" t="s">
        <v>19</v>
      </c>
      <c r="S3" s="18" t="s">
        <v>19</v>
      </c>
      <c r="T3" s="18" t="s">
        <v>19</v>
      </c>
      <c r="U3" s="18" t="s">
        <v>19</v>
      </c>
      <c r="V3" s="18" t="s">
        <v>19</v>
      </c>
      <c r="W3" s="18" t="s">
        <v>19</v>
      </c>
      <c r="X3" s="18" t="s">
        <v>19</v>
      </c>
      <c r="Y3" s="18" t="s">
        <v>19</v>
      </c>
      <c r="Z3" s="18" t="s">
        <v>19</v>
      </c>
      <c r="AA3" s="18" t="s">
        <v>19</v>
      </c>
      <c r="AB3" s="18" t="s">
        <v>19</v>
      </c>
      <c r="AC3" s="18" t="s">
        <v>19</v>
      </c>
      <c r="AD3" s="18" t="s">
        <v>19</v>
      </c>
      <c r="AE3" s="18" t="s">
        <v>19</v>
      </c>
      <c r="AF3" s="18" t="s">
        <v>19</v>
      </c>
      <c r="AG3" s="16" t="s">
        <v>19</v>
      </c>
      <c r="AI3" s="37" t="s">
        <v>19</v>
      </c>
      <c r="AJ3" s="16" t="s">
        <v>19</v>
      </c>
      <c r="AK3" s="16" t="s">
        <v>19</v>
      </c>
      <c r="AL3" s="37" t="s">
        <v>19</v>
      </c>
      <c r="AM3" s="16" t="s">
        <v>19</v>
      </c>
      <c r="AN3" s="16" t="s">
        <v>19</v>
      </c>
      <c r="AO3" s="16" t="s">
        <v>19</v>
      </c>
      <c r="AP3" s="16" t="s">
        <v>19</v>
      </c>
      <c r="AQ3" s="16" t="s">
        <v>19</v>
      </c>
      <c r="AR3" s="16" t="s">
        <v>19</v>
      </c>
      <c r="AS3" s="16" t="s">
        <v>19</v>
      </c>
      <c r="AT3" s="16" t="s">
        <v>19</v>
      </c>
      <c r="AU3" s="16" t="s">
        <v>19</v>
      </c>
      <c r="AV3" s="16" t="s">
        <v>19</v>
      </c>
      <c r="AW3" s="18" t="s">
        <v>19</v>
      </c>
      <c r="AX3" s="18" t="s">
        <v>19</v>
      </c>
      <c r="AY3" s="18" t="s">
        <v>19</v>
      </c>
      <c r="AZ3" s="18" t="s">
        <v>19</v>
      </c>
      <c r="BA3" s="18" t="s">
        <v>19</v>
      </c>
      <c r="BB3" s="18" t="s">
        <v>19</v>
      </c>
      <c r="BC3" s="18" t="s">
        <v>19</v>
      </c>
      <c r="BD3" s="18" t="s">
        <v>19</v>
      </c>
      <c r="BE3" s="18" t="s">
        <v>19</v>
      </c>
      <c r="BF3" s="18" t="s">
        <v>19</v>
      </c>
      <c r="BG3" s="18" t="s">
        <v>19</v>
      </c>
      <c r="BH3" s="18" t="s">
        <v>19</v>
      </c>
      <c r="BI3" s="18" t="s">
        <v>19</v>
      </c>
      <c r="BJ3" s="18" t="s">
        <v>19</v>
      </c>
      <c r="BK3" s="18" t="s">
        <v>19</v>
      </c>
      <c r="BL3" s="18" t="s">
        <v>19</v>
      </c>
      <c r="BM3" s="18" t="s">
        <v>19</v>
      </c>
      <c r="BN3" s="18" t="s">
        <v>19</v>
      </c>
      <c r="BO3" s="16" t="s">
        <v>19</v>
      </c>
    </row>
    <row r="4" spans="1:67">
      <c r="A4" s="37" t="s">
        <v>19</v>
      </c>
      <c r="B4" s="16" t="s">
        <v>19</v>
      </c>
      <c r="C4" s="16" t="s">
        <v>19</v>
      </c>
      <c r="D4" s="16" t="s">
        <v>19</v>
      </c>
      <c r="E4" s="16" t="s">
        <v>19</v>
      </c>
      <c r="F4" s="16" t="s">
        <v>19</v>
      </c>
      <c r="G4" s="16" t="s">
        <v>19</v>
      </c>
      <c r="H4" s="16" t="s">
        <v>19</v>
      </c>
      <c r="I4" s="16" t="s">
        <v>19</v>
      </c>
      <c r="J4" s="16" t="s">
        <v>19</v>
      </c>
      <c r="K4" s="16" t="s">
        <v>19</v>
      </c>
      <c r="L4" s="16" t="s">
        <v>19</v>
      </c>
      <c r="M4" s="16" t="s">
        <v>19</v>
      </c>
      <c r="N4" s="16" t="s">
        <v>19</v>
      </c>
      <c r="O4" s="18" t="s">
        <v>19</v>
      </c>
      <c r="P4" s="18" t="s">
        <v>19</v>
      </c>
      <c r="Q4" s="18" t="s">
        <v>19</v>
      </c>
      <c r="R4" s="18" t="s">
        <v>19</v>
      </c>
      <c r="S4" s="18" t="s">
        <v>19</v>
      </c>
      <c r="T4" s="18" t="s">
        <v>19</v>
      </c>
      <c r="U4" s="18" t="s">
        <v>19</v>
      </c>
      <c r="V4" s="18" t="s">
        <v>19</v>
      </c>
      <c r="W4" s="18" t="s">
        <v>19</v>
      </c>
      <c r="X4" s="18" t="s">
        <v>19</v>
      </c>
      <c r="Y4" s="18" t="s">
        <v>19</v>
      </c>
      <c r="Z4" s="18" t="s">
        <v>19</v>
      </c>
      <c r="AA4" s="18" t="s">
        <v>19</v>
      </c>
      <c r="AB4" s="18" t="s">
        <v>19</v>
      </c>
      <c r="AC4" s="18" t="s">
        <v>19</v>
      </c>
      <c r="AD4" s="18" t="s">
        <v>19</v>
      </c>
      <c r="AE4" s="19" t="s">
        <v>19</v>
      </c>
      <c r="AF4" s="20" t="s">
        <v>19</v>
      </c>
      <c r="AG4" s="17" t="s">
        <v>19</v>
      </c>
      <c r="AI4" s="37" t="s">
        <v>19</v>
      </c>
      <c r="AJ4" s="16" t="s">
        <v>19</v>
      </c>
      <c r="AK4" s="16" t="s">
        <v>19</v>
      </c>
      <c r="AL4" s="16" t="s">
        <v>19</v>
      </c>
      <c r="AM4" s="16" t="s">
        <v>19</v>
      </c>
      <c r="AN4" s="16" t="s">
        <v>19</v>
      </c>
      <c r="AO4" s="16" t="s">
        <v>19</v>
      </c>
      <c r="AP4" s="16" t="s">
        <v>19</v>
      </c>
      <c r="AQ4" s="16" t="s">
        <v>19</v>
      </c>
      <c r="AR4" s="16" t="s">
        <v>19</v>
      </c>
      <c r="AS4" s="16" t="s">
        <v>19</v>
      </c>
      <c r="AT4" s="16" t="s">
        <v>19</v>
      </c>
      <c r="AU4" s="16" t="s">
        <v>19</v>
      </c>
      <c r="AV4" s="16" t="s">
        <v>19</v>
      </c>
      <c r="AW4" s="18" t="s">
        <v>19</v>
      </c>
      <c r="AX4" s="18" t="s">
        <v>19</v>
      </c>
      <c r="AY4" s="18" t="s">
        <v>19</v>
      </c>
      <c r="AZ4" s="18" t="s">
        <v>19</v>
      </c>
      <c r="BA4" s="18" t="s">
        <v>19</v>
      </c>
      <c r="BB4" s="18" t="s">
        <v>19</v>
      </c>
      <c r="BC4" s="18" t="s">
        <v>19</v>
      </c>
      <c r="BD4" s="18" t="s">
        <v>19</v>
      </c>
      <c r="BE4" s="18" t="s">
        <v>19</v>
      </c>
      <c r="BF4" s="18" t="s">
        <v>19</v>
      </c>
      <c r="BG4" s="18" t="s">
        <v>19</v>
      </c>
      <c r="BH4" s="18" t="s">
        <v>19</v>
      </c>
      <c r="BI4" s="18" t="s">
        <v>19</v>
      </c>
      <c r="BJ4" s="18" t="s">
        <v>19</v>
      </c>
      <c r="BK4" s="18" t="s">
        <v>19</v>
      </c>
      <c r="BL4" s="18" t="s">
        <v>19</v>
      </c>
      <c r="BM4" s="19" t="s">
        <v>19</v>
      </c>
      <c r="BN4" s="20" t="s">
        <v>19</v>
      </c>
      <c r="BO4" s="17" t="s">
        <v>19</v>
      </c>
    </row>
    <row r="5" spans="1:67">
      <c r="A5" s="37" t="s">
        <v>19</v>
      </c>
      <c r="B5" s="38" t="s">
        <v>19</v>
      </c>
      <c r="C5" s="40" t="s">
        <v>19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I5" s="37" t="s">
        <v>19</v>
      </c>
      <c r="AJ5" s="38" t="s">
        <v>19</v>
      </c>
      <c r="AK5" s="40" t="s">
        <v>19</v>
      </c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</row>
    <row r="6" spans="1:67">
      <c r="A6" s="41" t="s">
        <v>19</v>
      </c>
      <c r="B6" s="41" t="s">
        <v>19</v>
      </c>
      <c r="C6" s="41" t="s">
        <v>19</v>
      </c>
      <c r="D6" s="41" t="s">
        <v>19</v>
      </c>
      <c r="E6" s="33" t="s">
        <v>19</v>
      </c>
      <c r="F6" s="33" t="s">
        <v>19</v>
      </c>
      <c r="G6" s="33" t="s">
        <v>19</v>
      </c>
      <c r="H6" s="43" t="s">
        <v>19</v>
      </c>
      <c r="I6" s="44"/>
      <c r="J6" s="44"/>
      <c r="K6" s="44"/>
      <c r="L6" s="45"/>
      <c r="M6" s="41" t="s">
        <v>19</v>
      </c>
      <c r="N6" s="41" t="s">
        <v>19</v>
      </c>
      <c r="O6" s="46" t="s">
        <v>19</v>
      </c>
      <c r="P6" s="46" t="s">
        <v>19</v>
      </c>
      <c r="Q6" s="21" t="s">
        <v>19</v>
      </c>
      <c r="R6" s="22" t="s">
        <v>19</v>
      </c>
      <c r="S6" s="22" t="s">
        <v>19</v>
      </c>
      <c r="T6" s="22" t="s">
        <v>19</v>
      </c>
      <c r="U6" s="22" t="s">
        <v>19</v>
      </c>
      <c r="V6" s="22" t="s">
        <v>19</v>
      </c>
      <c r="W6" s="23" t="s">
        <v>19</v>
      </c>
      <c r="X6" s="46" t="s">
        <v>19</v>
      </c>
      <c r="Y6" s="35" t="s">
        <v>19</v>
      </c>
      <c r="Z6" s="48" t="s">
        <v>19</v>
      </c>
      <c r="AA6" s="49"/>
      <c r="AB6" s="50" t="s">
        <v>19</v>
      </c>
      <c r="AC6" s="49"/>
      <c r="AD6" s="35" t="s">
        <v>19</v>
      </c>
      <c r="AE6" s="35" t="s">
        <v>19</v>
      </c>
      <c r="AF6" s="35" t="s">
        <v>19</v>
      </c>
      <c r="AG6" s="41" t="s">
        <v>19</v>
      </c>
      <c r="AI6" s="41" t="s">
        <v>19</v>
      </c>
      <c r="AJ6" s="41" t="s">
        <v>19</v>
      </c>
      <c r="AK6" s="41" t="s">
        <v>19</v>
      </c>
      <c r="AL6" s="41" t="s">
        <v>19</v>
      </c>
      <c r="AM6" s="33" t="s">
        <v>19</v>
      </c>
      <c r="AN6" s="33" t="s">
        <v>19</v>
      </c>
      <c r="AO6" s="33" t="s">
        <v>19</v>
      </c>
      <c r="AP6" s="43" t="s">
        <v>19</v>
      </c>
      <c r="AQ6" s="44"/>
      <c r="AR6" s="44"/>
      <c r="AS6" s="44"/>
      <c r="AT6" s="45"/>
      <c r="AU6" s="41" t="s">
        <v>19</v>
      </c>
      <c r="AV6" s="41" t="s">
        <v>19</v>
      </c>
      <c r="AW6" s="46" t="s">
        <v>19</v>
      </c>
      <c r="AX6" s="46" t="s">
        <v>19</v>
      </c>
      <c r="AY6" s="21" t="s">
        <v>19</v>
      </c>
      <c r="AZ6" s="22" t="s">
        <v>19</v>
      </c>
      <c r="BA6" s="22" t="s">
        <v>19</v>
      </c>
      <c r="BB6" s="22" t="s">
        <v>19</v>
      </c>
      <c r="BC6" s="22" t="s">
        <v>19</v>
      </c>
      <c r="BD6" s="22" t="s">
        <v>19</v>
      </c>
      <c r="BE6" s="23" t="s">
        <v>19</v>
      </c>
      <c r="BF6" s="46" t="s">
        <v>19</v>
      </c>
      <c r="BG6" s="35" t="s">
        <v>19</v>
      </c>
      <c r="BH6" s="48" t="s">
        <v>19</v>
      </c>
      <c r="BI6" s="49"/>
      <c r="BJ6" s="50" t="s">
        <v>19</v>
      </c>
      <c r="BK6" s="49"/>
      <c r="BL6" s="35" t="s">
        <v>19</v>
      </c>
      <c r="BM6" s="35" t="s">
        <v>19</v>
      </c>
      <c r="BN6" s="35" t="s">
        <v>19</v>
      </c>
      <c r="BO6" s="41" t="s">
        <v>19</v>
      </c>
    </row>
    <row r="7" spans="1:67">
      <c r="A7" s="42"/>
      <c r="B7" s="42"/>
      <c r="C7" s="42"/>
      <c r="D7" s="42"/>
      <c r="E7" s="34" t="s">
        <v>19</v>
      </c>
      <c r="F7" s="34" t="s">
        <v>19</v>
      </c>
      <c r="G7" s="34" t="s">
        <v>19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42"/>
      <c r="N7" s="42"/>
      <c r="O7" s="47"/>
      <c r="P7" s="47"/>
      <c r="Q7" s="14" t="s">
        <v>19</v>
      </c>
      <c r="R7" s="14" t="s">
        <v>19</v>
      </c>
      <c r="S7" s="14" t="s">
        <v>19</v>
      </c>
      <c r="T7" s="14" t="s">
        <v>19</v>
      </c>
      <c r="U7" s="14" t="s">
        <v>19</v>
      </c>
      <c r="V7" s="14" t="s">
        <v>19</v>
      </c>
      <c r="W7" s="14" t="s">
        <v>19</v>
      </c>
      <c r="X7" s="47"/>
      <c r="Y7" s="36" t="s">
        <v>19</v>
      </c>
      <c r="Z7" s="14" t="s">
        <v>19</v>
      </c>
      <c r="AA7" s="14" t="s">
        <v>19</v>
      </c>
      <c r="AB7" s="14" t="s">
        <v>19</v>
      </c>
      <c r="AC7" s="14" t="s">
        <v>19</v>
      </c>
      <c r="AD7" s="36" t="s">
        <v>19</v>
      </c>
      <c r="AE7" s="36" t="s">
        <v>19</v>
      </c>
      <c r="AF7" s="36" t="s">
        <v>19</v>
      </c>
      <c r="AG7" s="51"/>
      <c r="AI7" s="42"/>
      <c r="AJ7" s="42"/>
      <c r="AK7" s="42"/>
      <c r="AL7" s="42"/>
      <c r="AM7" s="34" t="s">
        <v>19</v>
      </c>
      <c r="AN7" s="34" t="s">
        <v>19</v>
      </c>
      <c r="AO7" s="34" t="s">
        <v>19</v>
      </c>
      <c r="AP7" s="1" t="s">
        <v>19</v>
      </c>
      <c r="AQ7" s="1" t="s">
        <v>19</v>
      </c>
      <c r="AR7" s="1" t="s">
        <v>19</v>
      </c>
      <c r="AS7" s="1" t="s">
        <v>19</v>
      </c>
      <c r="AT7" s="1" t="s">
        <v>19</v>
      </c>
      <c r="AU7" s="42"/>
      <c r="AV7" s="42"/>
      <c r="AW7" s="47"/>
      <c r="AX7" s="47"/>
      <c r="AY7" s="14" t="s">
        <v>19</v>
      </c>
      <c r="AZ7" s="14" t="s">
        <v>19</v>
      </c>
      <c r="BA7" s="14" t="s">
        <v>19</v>
      </c>
      <c r="BB7" s="14" t="s">
        <v>19</v>
      </c>
      <c r="BC7" s="14" t="s">
        <v>19</v>
      </c>
      <c r="BD7" s="14" t="s">
        <v>19</v>
      </c>
      <c r="BE7" s="14" t="s">
        <v>19</v>
      </c>
      <c r="BF7" s="47"/>
      <c r="BG7" s="36" t="s">
        <v>19</v>
      </c>
      <c r="BH7" s="14" t="s">
        <v>19</v>
      </c>
      <c r="BI7" s="14" t="s">
        <v>19</v>
      </c>
      <c r="BJ7" s="14" t="s">
        <v>19</v>
      </c>
      <c r="BK7" s="14" t="s">
        <v>19</v>
      </c>
      <c r="BL7" s="36" t="s">
        <v>19</v>
      </c>
      <c r="BM7" s="36" t="s">
        <v>19</v>
      </c>
      <c r="BN7" s="36" t="s">
        <v>19</v>
      </c>
      <c r="BO7" s="51"/>
    </row>
    <row r="8" spans="1:67">
      <c r="A8" s="1" t="s">
        <v>19</v>
      </c>
      <c r="B8" s="1" t="s">
        <v>19</v>
      </c>
      <c r="C8" s="1" t="s">
        <v>19</v>
      </c>
      <c r="D8" s="2" t="s">
        <v>19</v>
      </c>
      <c r="E8" s="1" t="s">
        <v>19</v>
      </c>
      <c r="F8" s="1" t="s">
        <v>19</v>
      </c>
      <c r="G8" s="1" t="s">
        <v>19</v>
      </c>
      <c r="H8" s="1" t="s">
        <v>19</v>
      </c>
      <c r="I8" s="14" t="s">
        <v>19</v>
      </c>
      <c r="J8" s="1" t="s">
        <v>19</v>
      </c>
      <c r="K8" s="1" t="s">
        <v>19</v>
      </c>
      <c r="L8" s="1" t="s">
        <v>19</v>
      </c>
      <c r="M8" s="1" t="s">
        <v>19</v>
      </c>
      <c r="N8" s="1" t="s">
        <v>19</v>
      </c>
      <c r="O8" s="14" t="s">
        <v>19</v>
      </c>
      <c r="P8" s="2" t="s">
        <v>19</v>
      </c>
      <c r="Q8" s="2" t="s">
        <v>19</v>
      </c>
      <c r="R8" s="2" t="s">
        <v>19</v>
      </c>
      <c r="S8" s="2" t="s">
        <v>19</v>
      </c>
      <c r="T8" s="2" t="s">
        <v>19</v>
      </c>
      <c r="U8" s="2" t="s">
        <v>19</v>
      </c>
      <c r="V8" s="2" t="s">
        <v>19</v>
      </c>
      <c r="W8" s="2" t="s">
        <v>19</v>
      </c>
      <c r="X8" s="2" t="s">
        <v>19</v>
      </c>
      <c r="Y8" s="2" t="s">
        <v>19</v>
      </c>
      <c r="Z8" s="2" t="s">
        <v>19</v>
      </c>
      <c r="AA8" s="2" t="s">
        <v>19</v>
      </c>
      <c r="AB8" s="2" t="s">
        <v>19</v>
      </c>
      <c r="AC8" s="2" t="s">
        <v>19</v>
      </c>
      <c r="AD8" s="2" t="s">
        <v>19</v>
      </c>
      <c r="AE8" s="2" t="s">
        <v>19</v>
      </c>
      <c r="AF8" s="2" t="s">
        <v>19</v>
      </c>
      <c r="AG8" s="51"/>
      <c r="AI8" s="1" t="s">
        <v>19</v>
      </c>
      <c r="AJ8" s="1" t="s">
        <v>19</v>
      </c>
      <c r="AK8" s="1" t="s">
        <v>19</v>
      </c>
      <c r="AL8" s="2" t="s">
        <v>19</v>
      </c>
      <c r="AM8" s="1" t="s">
        <v>19</v>
      </c>
      <c r="AN8" s="1" t="s">
        <v>19</v>
      </c>
      <c r="AO8" s="1" t="s">
        <v>19</v>
      </c>
      <c r="AP8" s="1" t="s">
        <v>19</v>
      </c>
      <c r="AQ8" s="14" t="s">
        <v>19</v>
      </c>
      <c r="AR8" s="1" t="s">
        <v>19</v>
      </c>
      <c r="AS8" s="1" t="s">
        <v>19</v>
      </c>
      <c r="AT8" s="1" t="s">
        <v>19</v>
      </c>
      <c r="AU8" s="1" t="s">
        <v>19</v>
      </c>
      <c r="AV8" s="1" t="s">
        <v>19</v>
      </c>
      <c r="AW8" s="14" t="s">
        <v>19</v>
      </c>
      <c r="AX8" s="2" t="s">
        <v>19</v>
      </c>
      <c r="AY8" s="2" t="s">
        <v>19</v>
      </c>
      <c r="AZ8" s="2" t="s">
        <v>19</v>
      </c>
      <c r="BA8" s="2" t="s">
        <v>19</v>
      </c>
      <c r="BB8" s="2" t="s">
        <v>19</v>
      </c>
      <c r="BC8" s="2" t="s">
        <v>19</v>
      </c>
      <c r="BD8" s="2" t="s">
        <v>19</v>
      </c>
      <c r="BE8" s="2" t="s">
        <v>19</v>
      </c>
      <c r="BF8" s="2" t="s">
        <v>19</v>
      </c>
      <c r="BG8" s="2" t="s">
        <v>19</v>
      </c>
      <c r="BH8" s="2" t="s">
        <v>19</v>
      </c>
      <c r="BI8" s="2" t="s">
        <v>19</v>
      </c>
      <c r="BJ8" s="2" t="s">
        <v>19</v>
      </c>
      <c r="BK8" s="2" t="s">
        <v>19</v>
      </c>
      <c r="BL8" s="2" t="s">
        <v>19</v>
      </c>
      <c r="BM8" s="2" t="s">
        <v>19</v>
      </c>
      <c r="BN8" s="2" t="s">
        <v>19</v>
      </c>
      <c r="BO8" s="51"/>
    </row>
    <row r="9" spans="1:67">
      <c r="A9" s="1" t="s">
        <v>19</v>
      </c>
      <c r="B9" s="1" t="s">
        <v>19</v>
      </c>
      <c r="C9" s="1" t="s">
        <v>19</v>
      </c>
      <c r="D9" s="2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15" t="s">
        <v>19</v>
      </c>
      <c r="J9" s="1" t="s">
        <v>19</v>
      </c>
      <c r="K9" s="1" t="s">
        <v>19</v>
      </c>
      <c r="L9" s="1" t="s">
        <v>19</v>
      </c>
      <c r="M9" s="1" t="s">
        <v>19</v>
      </c>
      <c r="N9" s="1" t="s">
        <v>19</v>
      </c>
      <c r="O9" s="14" t="s">
        <v>19</v>
      </c>
      <c r="P9" s="2" t="s">
        <v>19</v>
      </c>
      <c r="Q9" s="2" t="s">
        <v>19</v>
      </c>
      <c r="R9" s="2" t="s">
        <v>19</v>
      </c>
      <c r="S9" s="2" t="s">
        <v>19</v>
      </c>
      <c r="T9" s="2" t="s">
        <v>19</v>
      </c>
      <c r="U9" s="2" t="s">
        <v>19</v>
      </c>
      <c r="V9" s="2" t="s">
        <v>19</v>
      </c>
      <c r="W9" s="2" t="s">
        <v>19</v>
      </c>
      <c r="X9" s="2" t="s">
        <v>19</v>
      </c>
      <c r="Y9" s="2" t="s">
        <v>19</v>
      </c>
      <c r="Z9" s="2" t="s">
        <v>19</v>
      </c>
      <c r="AA9" s="2" t="s">
        <v>19</v>
      </c>
      <c r="AB9" s="2" t="s">
        <v>19</v>
      </c>
      <c r="AC9" s="2" t="s">
        <v>19</v>
      </c>
      <c r="AD9" s="2" t="s">
        <v>19</v>
      </c>
      <c r="AE9" s="2" t="s">
        <v>19</v>
      </c>
      <c r="AF9" s="2" t="s">
        <v>19</v>
      </c>
      <c r="AG9" s="51"/>
      <c r="AI9" s="1" t="s">
        <v>19</v>
      </c>
      <c r="AJ9" s="1" t="s">
        <v>19</v>
      </c>
      <c r="AK9" s="1" t="s">
        <v>19</v>
      </c>
      <c r="AL9" s="2" t="s">
        <v>19</v>
      </c>
      <c r="AM9" s="1" t="s">
        <v>19</v>
      </c>
      <c r="AN9" s="1" t="s">
        <v>19</v>
      </c>
      <c r="AO9" s="1" t="s">
        <v>19</v>
      </c>
      <c r="AP9" s="1" t="s">
        <v>19</v>
      </c>
      <c r="AQ9" s="15" t="s">
        <v>19</v>
      </c>
      <c r="AR9" s="1" t="s">
        <v>19</v>
      </c>
      <c r="AS9" s="1" t="s">
        <v>19</v>
      </c>
      <c r="AT9" s="1" t="s">
        <v>19</v>
      </c>
      <c r="AU9" s="1" t="s">
        <v>19</v>
      </c>
      <c r="AV9" s="1" t="s">
        <v>19</v>
      </c>
      <c r="AW9" s="14" t="s">
        <v>19</v>
      </c>
      <c r="AX9" s="2" t="s">
        <v>19</v>
      </c>
      <c r="AY9" s="2" t="s">
        <v>19</v>
      </c>
      <c r="AZ9" s="2" t="s">
        <v>19</v>
      </c>
      <c r="BA9" s="2" t="s">
        <v>19</v>
      </c>
      <c r="BB9" s="2" t="s">
        <v>19</v>
      </c>
      <c r="BC9" s="2" t="s">
        <v>19</v>
      </c>
      <c r="BD9" s="2" t="s">
        <v>19</v>
      </c>
      <c r="BE9" s="2" t="s">
        <v>19</v>
      </c>
      <c r="BF9" s="2" t="s">
        <v>19</v>
      </c>
      <c r="BG9" s="2" t="s">
        <v>19</v>
      </c>
      <c r="BH9" s="2" t="s">
        <v>19</v>
      </c>
      <c r="BI9" s="2" t="s">
        <v>19</v>
      </c>
      <c r="BJ9" s="2" t="s">
        <v>19</v>
      </c>
      <c r="BK9" s="2" t="s">
        <v>19</v>
      </c>
      <c r="BL9" s="2" t="s">
        <v>19</v>
      </c>
      <c r="BM9" s="2" t="s">
        <v>19</v>
      </c>
      <c r="BN9" s="2" t="s">
        <v>19</v>
      </c>
      <c r="BO9" s="51"/>
    </row>
    <row r="10" spans="1:67">
      <c r="A10" s="52" t="s">
        <v>21</v>
      </c>
      <c r="B10" s="53" t="s">
        <v>19</v>
      </c>
      <c r="C10" s="53" t="s">
        <v>19</v>
      </c>
      <c r="D10" s="53" t="s">
        <v>19</v>
      </c>
      <c r="E10" s="53" t="s">
        <v>19</v>
      </c>
      <c r="F10" s="53" t="s">
        <v>19</v>
      </c>
      <c r="G10" s="53" t="s">
        <v>19</v>
      </c>
      <c r="H10" s="53" t="s">
        <v>19</v>
      </c>
      <c r="I10" s="53" t="s">
        <v>19</v>
      </c>
      <c r="J10" s="53" t="s">
        <v>19</v>
      </c>
      <c r="K10" s="53" t="s">
        <v>19</v>
      </c>
      <c r="L10" s="53" t="s">
        <v>19</v>
      </c>
      <c r="M10" s="53" t="s">
        <v>19</v>
      </c>
      <c r="N10" s="54" t="s">
        <v>19</v>
      </c>
      <c r="O10" s="26">
        <f>SUM(O12:O28)</f>
        <v>1700</v>
      </c>
      <c r="P10" s="26">
        <f t="shared" ref="P10:AF10" si="0">SUM(P12:P28)</f>
        <v>1700</v>
      </c>
      <c r="Q10" s="26">
        <f t="shared" si="0"/>
        <v>1700</v>
      </c>
      <c r="R10" s="26">
        <f t="shared" si="0"/>
        <v>1700</v>
      </c>
      <c r="S10" s="26">
        <f t="shared" si="0"/>
        <v>1700</v>
      </c>
      <c r="T10" s="26">
        <f t="shared" si="0"/>
        <v>1700</v>
      </c>
      <c r="U10" s="26">
        <f t="shared" si="0"/>
        <v>1700</v>
      </c>
      <c r="V10" s="26">
        <f t="shared" si="0"/>
        <v>1700</v>
      </c>
      <c r="W10" s="26">
        <f t="shared" si="0"/>
        <v>1700</v>
      </c>
      <c r="X10" s="26">
        <f t="shared" si="0"/>
        <v>1700</v>
      </c>
      <c r="Y10" s="26">
        <f t="shared" si="0"/>
        <v>1700</v>
      </c>
      <c r="Z10" s="26">
        <f t="shared" si="0"/>
        <v>1700</v>
      </c>
      <c r="AA10" s="26">
        <f t="shared" si="0"/>
        <v>1700</v>
      </c>
      <c r="AB10" s="26">
        <f t="shared" si="0"/>
        <v>1700</v>
      </c>
      <c r="AC10" s="26">
        <f t="shared" si="0"/>
        <v>1700</v>
      </c>
      <c r="AD10" s="26">
        <f t="shared" si="0"/>
        <v>1700</v>
      </c>
      <c r="AE10" s="26">
        <f t="shared" si="0"/>
        <v>1700</v>
      </c>
      <c r="AF10" s="26">
        <f t="shared" si="0"/>
        <v>1700</v>
      </c>
      <c r="AG10" s="51"/>
      <c r="AI10" s="52" t="s">
        <v>21</v>
      </c>
      <c r="AJ10" s="53" t="s">
        <v>19</v>
      </c>
      <c r="AK10" s="53" t="s">
        <v>19</v>
      </c>
      <c r="AL10" s="53" t="s">
        <v>19</v>
      </c>
      <c r="AM10" s="53" t="s">
        <v>19</v>
      </c>
      <c r="AN10" s="53" t="s">
        <v>19</v>
      </c>
      <c r="AO10" s="53" t="s">
        <v>19</v>
      </c>
      <c r="AP10" s="53" t="s">
        <v>19</v>
      </c>
      <c r="AQ10" s="53" t="s">
        <v>19</v>
      </c>
      <c r="AR10" s="53" t="s">
        <v>19</v>
      </c>
      <c r="AS10" s="53" t="s">
        <v>19</v>
      </c>
      <c r="AT10" s="53" t="s">
        <v>19</v>
      </c>
      <c r="AU10" s="53" t="s">
        <v>19</v>
      </c>
      <c r="AV10" s="54" t="s">
        <v>19</v>
      </c>
      <c r="AW10" s="26">
        <f>SUM(AW12:AW15)</f>
        <v>400</v>
      </c>
      <c r="AX10" s="26">
        <f t="shared" ref="AX10:BN10" si="1">SUM(AX12:AX15)</f>
        <v>400</v>
      </c>
      <c r="AY10" s="26">
        <f t="shared" si="1"/>
        <v>400</v>
      </c>
      <c r="AZ10" s="26">
        <f t="shared" si="1"/>
        <v>400</v>
      </c>
      <c r="BA10" s="26">
        <f t="shared" si="1"/>
        <v>400</v>
      </c>
      <c r="BB10" s="26">
        <f t="shared" si="1"/>
        <v>400</v>
      </c>
      <c r="BC10" s="26">
        <f t="shared" si="1"/>
        <v>400</v>
      </c>
      <c r="BD10" s="26">
        <f t="shared" si="1"/>
        <v>400</v>
      </c>
      <c r="BE10" s="26">
        <f t="shared" si="1"/>
        <v>400</v>
      </c>
      <c r="BF10" s="26">
        <f t="shared" si="1"/>
        <v>400</v>
      </c>
      <c r="BG10" s="26">
        <f t="shared" si="1"/>
        <v>400</v>
      </c>
      <c r="BH10" s="26">
        <f t="shared" si="1"/>
        <v>400</v>
      </c>
      <c r="BI10" s="26">
        <f t="shared" si="1"/>
        <v>400</v>
      </c>
      <c r="BJ10" s="26">
        <f t="shared" si="1"/>
        <v>400</v>
      </c>
      <c r="BK10" s="26">
        <f t="shared" si="1"/>
        <v>400</v>
      </c>
      <c r="BL10" s="26">
        <f t="shared" si="1"/>
        <v>400</v>
      </c>
      <c r="BM10" s="26">
        <f t="shared" si="1"/>
        <v>400</v>
      </c>
      <c r="BN10" s="26">
        <f t="shared" si="1"/>
        <v>400</v>
      </c>
      <c r="BO10" s="51"/>
    </row>
    <row r="11" spans="1:67">
      <c r="A11" s="52" t="s">
        <v>20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4"/>
      <c r="O11" s="26">
        <f>O10*3</f>
        <v>5100</v>
      </c>
      <c r="P11" s="26">
        <f t="shared" ref="P11:AF11" si="2">P10*3</f>
        <v>5100</v>
      </c>
      <c r="Q11" s="26">
        <f t="shared" si="2"/>
        <v>5100</v>
      </c>
      <c r="R11" s="26">
        <f t="shared" si="2"/>
        <v>5100</v>
      </c>
      <c r="S11" s="26">
        <f t="shared" si="2"/>
        <v>5100</v>
      </c>
      <c r="T11" s="26">
        <f t="shared" si="2"/>
        <v>5100</v>
      </c>
      <c r="U11" s="26">
        <f t="shared" si="2"/>
        <v>5100</v>
      </c>
      <c r="V11" s="26">
        <f t="shared" si="2"/>
        <v>5100</v>
      </c>
      <c r="W11" s="26">
        <f t="shared" si="2"/>
        <v>5100</v>
      </c>
      <c r="X11" s="26">
        <f t="shared" si="2"/>
        <v>5100</v>
      </c>
      <c r="Y11" s="26">
        <f t="shared" si="2"/>
        <v>5100</v>
      </c>
      <c r="Z11" s="26">
        <f t="shared" si="2"/>
        <v>5100</v>
      </c>
      <c r="AA11" s="26">
        <f t="shared" si="2"/>
        <v>5100</v>
      </c>
      <c r="AB11" s="26">
        <f t="shared" si="2"/>
        <v>5100</v>
      </c>
      <c r="AC11" s="26">
        <f t="shared" si="2"/>
        <v>5100</v>
      </c>
      <c r="AD11" s="26">
        <f t="shared" si="2"/>
        <v>5100</v>
      </c>
      <c r="AE11" s="26">
        <f t="shared" si="2"/>
        <v>5100</v>
      </c>
      <c r="AF11" s="26">
        <f t="shared" si="2"/>
        <v>5100</v>
      </c>
      <c r="AG11" s="42"/>
      <c r="AI11" s="52" t="s">
        <v>20</v>
      </c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4"/>
      <c r="AW11" s="26">
        <f>AW10*3</f>
        <v>1200</v>
      </c>
      <c r="AX11" s="26">
        <f t="shared" ref="AX11:BN11" si="3">AX10*3</f>
        <v>1200</v>
      </c>
      <c r="AY11" s="26">
        <f t="shared" si="3"/>
        <v>1200</v>
      </c>
      <c r="AZ11" s="26">
        <f t="shared" si="3"/>
        <v>1200</v>
      </c>
      <c r="BA11" s="26">
        <f t="shared" si="3"/>
        <v>1200</v>
      </c>
      <c r="BB11" s="26">
        <f t="shared" si="3"/>
        <v>1200</v>
      </c>
      <c r="BC11" s="26">
        <f t="shared" si="3"/>
        <v>1200</v>
      </c>
      <c r="BD11" s="26">
        <f t="shared" si="3"/>
        <v>1200</v>
      </c>
      <c r="BE11" s="26">
        <f t="shared" si="3"/>
        <v>1200</v>
      </c>
      <c r="BF11" s="26">
        <f t="shared" si="3"/>
        <v>1200</v>
      </c>
      <c r="BG11" s="26">
        <f t="shared" si="3"/>
        <v>1200</v>
      </c>
      <c r="BH11" s="26">
        <f t="shared" si="3"/>
        <v>1200</v>
      </c>
      <c r="BI11" s="26">
        <f t="shared" si="3"/>
        <v>1200</v>
      </c>
      <c r="BJ11" s="26">
        <f t="shared" si="3"/>
        <v>1200</v>
      </c>
      <c r="BK11" s="26">
        <f t="shared" si="3"/>
        <v>1200</v>
      </c>
      <c r="BL11" s="26">
        <f t="shared" si="3"/>
        <v>1200</v>
      </c>
      <c r="BM11" s="26">
        <f t="shared" si="3"/>
        <v>1200</v>
      </c>
      <c r="BN11" s="26">
        <f t="shared" si="3"/>
        <v>1200</v>
      </c>
      <c r="BO11" s="42"/>
    </row>
    <row r="12" spans="1:67" ht="15">
      <c r="A12" s="3">
        <v>4</v>
      </c>
      <c r="B12" s="4" t="s">
        <v>2</v>
      </c>
      <c r="C12" s="5">
        <f t="shared" ref="C12:C28" si="4">IF(LEFT(B12,1)="m","M",IF(LEFT(B12,1)="o","F",0))</f>
        <v>0</v>
      </c>
      <c r="D12" s="6">
        <v>25</v>
      </c>
      <c r="E12" s="5">
        <v>1</v>
      </c>
      <c r="F12" s="5">
        <v>3</v>
      </c>
      <c r="G12" s="7">
        <v>20806001</v>
      </c>
      <c r="H12" s="8">
        <v>6</v>
      </c>
      <c r="I12" s="8">
        <v>1</v>
      </c>
      <c r="J12" s="8"/>
      <c r="K12" s="8"/>
      <c r="L12" s="8"/>
      <c r="M12" s="8">
        <v>4</v>
      </c>
      <c r="N12" s="8">
        <v>14</v>
      </c>
      <c r="O12" s="5">
        <v>100</v>
      </c>
      <c r="P12" s="3">
        <v>100</v>
      </c>
      <c r="Q12" s="3">
        <v>100</v>
      </c>
      <c r="R12" s="3">
        <v>100</v>
      </c>
      <c r="S12" s="3">
        <v>100</v>
      </c>
      <c r="T12" s="3">
        <v>100</v>
      </c>
      <c r="U12" s="3">
        <v>100</v>
      </c>
      <c r="V12" s="3">
        <v>100</v>
      </c>
      <c r="W12" s="3">
        <v>100</v>
      </c>
      <c r="X12" s="3">
        <v>100</v>
      </c>
      <c r="Y12" s="3">
        <v>100</v>
      </c>
      <c r="Z12" s="9">
        <v>100</v>
      </c>
      <c r="AA12" s="3">
        <v>100</v>
      </c>
      <c r="AB12" s="9">
        <v>100</v>
      </c>
      <c r="AC12" s="3">
        <v>100</v>
      </c>
      <c r="AD12" s="3">
        <v>100</v>
      </c>
      <c r="AE12" s="3">
        <v>100</v>
      </c>
      <c r="AF12" s="3">
        <v>100</v>
      </c>
      <c r="AG12" s="7"/>
      <c r="AI12" s="3">
        <v>4</v>
      </c>
      <c r="AJ12" s="4" t="s">
        <v>2</v>
      </c>
      <c r="AK12" s="5">
        <v>0</v>
      </c>
      <c r="AL12" s="6">
        <v>25</v>
      </c>
      <c r="AM12" s="5">
        <v>1</v>
      </c>
      <c r="AN12" s="5">
        <v>3</v>
      </c>
      <c r="AO12" s="7">
        <v>20806001</v>
      </c>
      <c r="AP12" s="8">
        <v>6</v>
      </c>
      <c r="AQ12" s="8">
        <v>1</v>
      </c>
      <c r="AR12" s="8"/>
      <c r="AS12" s="8"/>
      <c r="AT12" s="8"/>
      <c r="AU12" s="8">
        <v>4</v>
      </c>
      <c r="AV12" s="8">
        <v>14</v>
      </c>
      <c r="AW12" s="5">
        <v>100</v>
      </c>
      <c r="AX12" s="3">
        <v>100</v>
      </c>
      <c r="AY12" s="3">
        <v>100</v>
      </c>
      <c r="AZ12" s="3">
        <v>100</v>
      </c>
      <c r="BA12" s="3">
        <v>100</v>
      </c>
      <c r="BB12" s="3">
        <v>100</v>
      </c>
      <c r="BC12" s="3">
        <v>100</v>
      </c>
      <c r="BD12" s="3">
        <v>100</v>
      </c>
      <c r="BE12" s="3">
        <v>100</v>
      </c>
      <c r="BF12" s="3">
        <v>100</v>
      </c>
      <c r="BG12" s="3">
        <v>100</v>
      </c>
      <c r="BH12" s="9">
        <v>100</v>
      </c>
      <c r="BI12" s="3">
        <v>100</v>
      </c>
      <c r="BJ12" s="9">
        <v>100</v>
      </c>
      <c r="BK12" s="3">
        <v>100</v>
      </c>
      <c r="BL12" s="3">
        <v>100</v>
      </c>
      <c r="BM12" s="3">
        <v>100</v>
      </c>
      <c r="BN12" s="3">
        <v>100</v>
      </c>
      <c r="BO12" s="7"/>
    </row>
    <row r="13" spans="1:67" ht="15">
      <c r="A13" s="3">
        <v>5</v>
      </c>
      <c r="B13" s="4" t="s">
        <v>3</v>
      </c>
      <c r="C13" s="5">
        <f t="shared" si="4"/>
        <v>0</v>
      </c>
      <c r="D13" s="6">
        <v>30</v>
      </c>
      <c r="E13" s="5">
        <v>1</v>
      </c>
      <c r="F13" s="5">
        <v>3</v>
      </c>
      <c r="G13" s="7">
        <v>20806005</v>
      </c>
      <c r="H13" s="8">
        <v>4</v>
      </c>
      <c r="I13" s="8">
        <v>1</v>
      </c>
      <c r="J13" s="8"/>
      <c r="K13" s="8"/>
      <c r="L13" s="8"/>
      <c r="M13" s="8">
        <v>4</v>
      </c>
      <c r="N13" s="8">
        <v>14</v>
      </c>
      <c r="O13" s="5">
        <v>100</v>
      </c>
      <c r="P13" s="3">
        <v>100</v>
      </c>
      <c r="Q13" s="3">
        <v>100</v>
      </c>
      <c r="R13" s="3">
        <v>100</v>
      </c>
      <c r="S13" s="3">
        <v>100</v>
      </c>
      <c r="T13" s="3">
        <v>100</v>
      </c>
      <c r="U13" s="3">
        <v>100</v>
      </c>
      <c r="V13" s="3">
        <v>100</v>
      </c>
      <c r="W13" s="3">
        <v>100</v>
      </c>
      <c r="X13" s="3">
        <v>100</v>
      </c>
      <c r="Y13" s="3">
        <v>100</v>
      </c>
      <c r="Z13" s="9">
        <v>100</v>
      </c>
      <c r="AA13" s="3">
        <v>100</v>
      </c>
      <c r="AB13" s="9">
        <v>100</v>
      </c>
      <c r="AC13" s="3">
        <v>100</v>
      </c>
      <c r="AD13" s="3">
        <v>100</v>
      </c>
      <c r="AE13" s="3">
        <v>100</v>
      </c>
      <c r="AF13" s="3">
        <v>100</v>
      </c>
      <c r="AG13" s="7"/>
      <c r="AI13" s="3">
        <v>6</v>
      </c>
      <c r="AJ13" s="4" t="s">
        <v>4</v>
      </c>
      <c r="AK13" s="5">
        <v>0</v>
      </c>
      <c r="AL13" s="6">
        <v>30</v>
      </c>
      <c r="AM13" s="5">
        <v>1</v>
      </c>
      <c r="AN13" s="5">
        <v>3</v>
      </c>
      <c r="AO13" s="7">
        <v>20806001</v>
      </c>
      <c r="AP13" s="8">
        <v>4</v>
      </c>
      <c r="AQ13" s="8">
        <v>1</v>
      </c>
      <c r="AR13" s="8"/>
      <c r="AS13" s="8"/>
      <c r="AT13" s="8"/>
      <c r="AU13" s="8">
        <v>4</v>
      </c>
      <c r="AV13" s="8">
        <v>14</v>
      </c>
      <c r="AW13" s="5">
        <v>100</v>
      </c>
      <c r="AX13" s="3">
        <v>100</v>
      </c>
      <c r="AY13" s="3">
        <v>100</v>
      </c>
      <c r="AZ13" s="3">
        <v>100</v>
      </c>
      <c r="BA13" s="3">
        <v>100</v>
      </c>
      <c r="BB13" s="3">
        <v>100</v>
      </c>
      <c r="BC13" s="3">
        <v>100</v>
      </c>
      <c r="BD13" s="3">
        <v>100</v>
      </c>
      <c r="BE13" s="3">
        <v>100</v>
      </c>
      <c r="BF13" s="3">
        <v>100</v>
      </c>
      <c r="BG13" s="3">
        <v>100</v>
      </c>
      <c r="BH13" s="9">
        <v>100</v>
      </c>
      <c r="BI13" s="3">
        <v>100</v>
      </c>
      <c r="BJ13" s="9">
        <v>100</v>
      </c>
      <c r="BK13" s="3">
        <v>100</v>
      </c>
      <c r="BL13" s="3">
        <v>100</v>
      </c>
      <c r="BM13" s="3">
        <v>100</v>
      </c>
      <c r="BN13" s="3">
        <v>100</v>
      </c>
      <c r="BO13" s="7"/>
    </row>
    <row r="14" spans="1:67" ht="15">
      <c r="A14" s="3">
        <v>6</v>
      </c>
      <c r="B14" s="4" t="s">
        <v>4</v>
      </c>
      <c r="C14" s="5">
        <f t="shared" si="4"/>
        <v>0</v>
      </c>
      <c r="D14" s="6">
        <v>30</v>
      </c>
      <c r="E14" s="5">
        <v>1</v>
      </c>
      <c r="F14" s="5">
        <v>3</v>
      </c>
      <c r="G14" s="7">
        <v>20806001</v>
      </c>
      <c r="H14" s="8">
        <v>4</v>
      </c>
      <c r="I14" s="8">
        <v>1</v>
      </c>
      <c r="J14" s="8"/>
      <c r="K14" s="8"/>
      <c r="L14" s="8"/>
      <c r="M14" s="8">
        <v>4</v>
      </c>
      <c r="N14" s="8">
        <v>14</v>
      </c>
      <c r="O14" s="5">
        <v>100</v>
      </c>
      <c r="P14" s="3">
        <v>100</v>
      </c>
      <c r="Q14" s="3">
        <v>100</v>
      </c>
      <c r="R14" s="3">
        <v>100</v>
      </c>
      <c r="S14" s="3">
        <v>100</v>
      </c>
      <c r="T14" s="3">
        <v>100</v>
      </c>
      <c r="U14" s="3">
        <v>100</v>
      </c>
      <c r="V14" s="3">
        <v>100</v>
      </c>
      <c r="W14" s="3">
        <v>100</v>
      </c>
      <c r="X14" s="3">
        <v>100</v>
      </c>
      <c r="Y14" s="3">
        <v>100</v>
      </c>
      <c r="Z14" s="9">
        <v>100</v>
      </c>
      <c r="AA14" s="3">
        <v>100</v>
      </c>
      <c r="AB14" s="9">
        <v>100</v>
      </c>
      <c r="AC14" s="3">
        <v>100</v>
      </c>
      <c r="AD14" s="3">
        <v>100</v>
      </c>
      <c r="AE14" s="3">
        <v>100</v>
      </c>
      <c r="AF14" s="3">
        <v>100</v>
      </c>
      <c r="AG14" s="7"/>
      <c r="AI14" s="3">
        <v>7</v>
      </c>
      <c r="AJ14" s="4" t="s">
        <v>5</v>
      </c>
      <c r="AK14" s="5">
        <v>0</v>
      </c>
      <c r="AL14" s="6">
        <v>23</v>
      </c>
      <c r="AM14" s="5">
        <v>1</v>
      </c>
      <c r="AN14" s="5">
        <v>3</v>
      </c>
      <c r="AO14" s="7">
        <v>20806001</v>
      </c>
      <c r="AP14" s="8">
        <v>5</v>
      </c>
      <c r="AQ14" s="8">
        <v>1</v>
      </c>
      <c r="AR14" s="8"/>
      <c r="AS14" s="8"/>
      <c r="AT14" s="8"/>
      <c r="AU14" s="8">
        <v>4</v>
      </c>
      <c r="AV14" s="8">
        <v>13</v>
      </c>
      <c r="AW14" s="5">
        <v>100</v>
      </c>
      <c r="AX14" s="3">
        <v>100</v>
      </c>
      <c r="AY14" s="3">
        <v>100</v>
      </c>
      <c r="AZ14" s="3">
        <v>100</v>
      </c>
      <c r="BA14" s="3">
        <v>100</v>
      </c>
      <c r="BB14" s="3">
        <v>100</v>
      </c>
      <c r="BC14" s="3">
        <v>100</v>
      </c>
      <c r="BD14" s="3">
        <v>100</v>
      </c>
      <c r="BE14" s="3">
        <v>100</v>
      </c>
      <c r="BF14" s="3">
        <v>100</v>
      </c>
      <c r="BG14" s="3">
        <v>100</v>
      </c>
      <c r="BH14" s="9">
        <v>100</v>
      </c>
      <c r="BI14" s="3">
        <v>100</v>
      </c>
      <c r="BJ14" s="9">
        <v>100</v>
      </c>
      <c r="BK14" s="3">
        <v>100</v>
      </c>
      <c r="BL14" s="3">
        <v>100</v>
      </c>
      <c r="BM14" s="3">
        <v>100</v>
      </c>
      <c r="BN14" s="3">
        <v>100</v>
      </c>
      <c r="BO14" s="7"/>
    </row>
    <row r="15" spans="1:67" ht="15">
      <c r="A15" s="3">
        <v>7</v>
      </c>
      <c r="B15" s="4" t="s">
        <v>5</v>
      </c>
      <c r="C15" s="5">
        <f t="shared" si="4"/>
        <v>0</v>
      </c>
      <c r="D15" s="6">
        <v>23</v>
      </c>
      <c r="E15" s="5">
        <v>1</v>
      </c>
      <c r="F15" s="5">
        <v>3</v>
      </c>
      <c r="G15" s="7">
        <v>20806001</v>
      </c>
      <c r="H15" s="8">
        <v>5</v>
      </c>
      <c r="I15" s="8">
        <v>1</v>
      </c>
      <c r="J15" s="8"/>
      <c r="K15" s="8"/>
      <c r="L15" s="8"/>
      <c r="M15" s="8">
        <v>4</v>
      </c>
      <c r="N15" s="8">
        <v>13</v>
      </c>
      <c r="O15" s="5">
        <v>100</v>
      </c>
      <c r="P15" s="3">
        <v>100</v>
      </c>
      <c r="Q15" s="3">
        <v>100</v>
      </c>
      <c r="R15" s="3">
        <v>100</v>
      </c>
      <c r="S15" s="3">
        <v>100</v>
      </c>
      <c r="T15" s="3">
        <v>100</v>
      </c>
      <c r="U15" s="3">
        <v>100</v>
      </c>
      <c r="V15" s="3">
        <v>100</v>
      </c>
      <c r="W15" s="3">
        <v>100</v>
      </c>
      <c r="X15" s="3">
        <v>100</v>
      </c>
      <c r="Y15" s="3">
        <v>100</v>
      </c>
      <c r="Z15" s="9">
        <v>100</v>
      </c>
      <c r="AA15" s="3">
        <v>100</v>
      </c>
      <c r="AB15" s="9">
        <v>100</v>
      </c>
      <c r="AC15" s="3">
        <v>100</v>
      </c>
      <c r="AD15" s="3">
        <v>100</v>
      </c>
      <c r="AE15" s="3">
        <v>100</v>
      </c>
      <c r="AF15" s="3">
        <v>100</v>
      </c>
      <c r="AG15" s="7"/>
      <c r="AI15" s="3">
        <v>14</v>
      </c>
      <c r="AJ15" s="4" t="s">
        <v>12</v>
      </c>
      <c r="AK15" s="5">
        <v>0</v>
      </c>
      <c r="AL15" s="6">
        <v>22</v>
      </c>
      <c r="AM15" s="5">
        <v>1</v>
      </c>
      <c r="AN15" s="5">
        <v>3</v>
      </c>
      <c r="AO15" s="7">
        <v>20806001</v>
      </c>
      <c r="AP15" s="8"/>
      <c r="AQ15" s="8">
        <v>1</v>
      </c>
      <c r="AR15" s="8"/>
      <c r="AS15" s="8"/>
      <c r="AT15" s="8"/>
      <c r="AU15" s="8">
        <v>4</v>
      </c>
      <c r="AV15" s="8">
        <v>13</v>
      </c>
      <c r="AW15" s="5">
        <v>100</v>
      </c>
      <c r="AX15" s="3">
        <v>100</v>
      </c>
      <c r="AY15" s="3">
        <v>100</v>
      </c>
      <c r="AZ15" s="3">
        <v>100</v>
      </c>
      <c r="BA15" s="3">
        <v>100</v>
      </c>
      <c r="BB15" s="3">
        <v>100</v>
      </c>
      <c r="BC15" s="3">
        <v>100</v>
      </c>
      <c r="BD15" s="3">
        <v>100</v>
      </c>
      <c r="BE15" s="3">
        <v>100</v>
      </c>
      <c r="BF15" s="3">
        <v>100</v>
      </c>
      <c r="BG15" s="3">
        <v>100</v>
      </c>
      <c r="BH15" s="9">
        <v>100</v>
      </c>
      <c r="BI15" s="3">
        <v>100</v>
      </c>
      <c r="BJ15" s="9">
        <v>100</v>
      </c>
      <c r="BK15" s="3">
        <v>100</v>
      </c>
      <c r="BL15" s="3">
        <v>100</v>
      </c>
      <c r="BM15" s="3">
        <v>100</v>
      </c>
      <c r="BN15" s="3">
        <v>100</v>
      </c>
      <c r="BO15" s="7"/>
    </row>
    <row r="16" spans="1:67" ht="15">
      <c r="A16" s="3">
        <v>8</v>
      </c>
      <c r="B16" s="4" t="s">
        <v>6</v>
      </c>
      <c r="C16" s="5">
        <f t="shared" si="4"/>
        <v>0</v>
      </c>
      <c r="D16" s="6">
        <v>28</v>
      </c>
      <c r="E16" s="5">
        <v>1</v>
      </c>
      <c r="F16" s="5">
        <v>2</v>
      </c>
      <c r="G16" s="7">
        <v>20806008</v>
      </c>
      <c r="H16" s="8">
        <v>6</v>
      </c>
      <c r="I16" s="8">
        <v>1</v>
      </c>
      <c r="J16" s="8"/>
      <c r="K16" s="8"/>
      <c r="L16" s="8"/>
      <c r="M16" s="8">
        <v>4</v>
      </c>
      <c r="N16" s="8">
        <v>13</v>
      </c>
      <c r="O16" s="5">
        <v>100</v>
      </c>
      <c r="P16" s="3">
        <v>100</v>
      </c>
      <c r="Q16" s="3">
        <v>100</v>
      </c>
      <c r="R16" s="3">
        <v>100</v>
      </c>
      <c r="S16" s="3">
        <v>100</v>
      </c>
      <c r="T16" s="3">
        <v>100</v>
      </c>
      <c r="U16" s="3">
        <v>100</v>
      </c>
      <c r="V16" s="3">
        <v>100</v>
      </c>
      <c r="W16" s="3">
        <v>100</v>
      </c>
      <c r="X16" s="3">
        <v>100</v>
      </c>
      <c r="Y16" s="3">
        <v>100</v>
      </c>
      <c r="Z16" s="9">
        <v>100</v>
      </c>
      <c r="AA16" s="3">
        <v>100</v>
      </c>
      <c r="AB16" s="9">
        <v>100</v>
      </c>
      <c r="AC16" s="3">
        <v>100</v>
      </c>
      <c r="AD16" s="3">
        <v>100</v>
      </c>
      <c r="AE16" s="3">
        <v>100</v>
      </c>
      <c r="AF16" s="3">
        <v>100</v>
      </c>
      <c r="AG16" s="7"/>
    </row>
    <row r="17" spans="1:67" ht="15">
      <c r="A17" s="3">
        <v>9</v>
      </c>
      <c r="B17" s="4" t="s">
        <v>7</v>
      </c>
      <c r="C17" s="5">
        <f t="shared" si="4"/>
        <v>0</v>
      </c>
      <c r="D17" s="6">
        <v>27</v>
      </c>
      <c r="E17" s="5">
        <v>1</v>
      </c>
      <c r="F17" s="5">
        <v>2</v>
      </c>
      <c r="G17" s="7">
        <v>20806002</v>
      </c>
      <c r="H17" s="8">
        <v>6</v>
      </c>
      <c r="I17" s="8">
        <v>1</v>
      </c>
      <c r="J17" s="8"/>
      <c r="K17" s="8"/>
      <c r="L17" s="8"/>
      <c r="M17" s="8">
        <v>4</v>
      </c>
      <c r="N17" s="8">
        <v>13</v>
      </c>
      <c r="O17" s="5">
        <v>100</v>
      </c>
      <c r="P17" s="3">
        <v>100</v>
      </c>
      <c r="Q17" s="3">
        <v>100</v>
      </c>
      <c r="R17" s="3">
        <v>100</v>
      </c>
      <c r="S17" s="3">
        <v>100</v>
      </c>
      <c r="T17" s="3">
        <v>100</v>
      </c>
      <c r="U17" s="3">
        <v>100</v>
      </c>
      <c r="V17" s="3">
        <v>100</v>
      </c>
      <c r="W17" s="3">
        <v>100</v>
      </c>
      <c r="X17" s="3">
        <v>100</v>
      </c>
      <c r="Y17" s="3">
        <v>100</v>
      </c>
      <c r="Z17" s="9">
        <v>100</v>
      </c>
      <c r="AA17" s="3">
        <v>100</v>
      </c>
      <c r="AB17" s="9">
        <v>100</v>
      </c>
      <c r="AC17" s="3">
        <v>100</v>
      </c>
      <c r="AD17" s="3">
        <v>100</v>
      </c>
      <c r="AE17" s="3">
        <v>100</v>
      </c>
      <c r="AF17" s="3">
        <v>100</v>
      </c>
      <c r="AG17" s="7"/>
    </row>
    <row r="18" spans="1:67" ht="15">
      <c r="A18" s="3">
        <v>10</v>
      </c>
      <c r="B18" s="4" t="s">
        <v>8</v>
      </c>
      <c r="C18" s="5">
        <f t="shared" si="4"/>
        <v>0</v>
      </c>
      <c r="D18" s="6">
        <v>27</v>
      </c>
      <c r="E18" s="5">
        <v>1</v>
      </c>
      <c r="F18" s="5">
        <v>2</v>
      </c>
      <c r="G18" s="7">
        <v>20806002</v>
      </c>
      <c r="H18" s="8">
        <v>7</v>
      </c>
      <c r="I18" s="8">
        <v>1</v>
      </c>
      <c r="J18" s="8"/>
      <c r="K18" s="8"/>
      <c r="L18" s="8"/>
      <c r="M18" s="8">
        <v>4</v>
      </c>
      <c r="N18" s="8">
        <v>13</v>
      </c>
      <c r="O18" s="5">
        <v>100</v>
      </c>
      <c r="P18" s="3">
        <v>100</v>
      </c>
      <c r="Q18" s="3">
        <v>100</v>
      </c>
      <c r="R18" s="3">
        <v>100</v>
      </c>
      <c r="S18" s="3">
        <v>100</v>
      </c>
      <c r="T18" s="3">
        <v>100</v>
      </c>
      <c r="U18" s="3">
        <v>100</v>
      </c>
      <c r="V18" s="3">
        <v>100</v>
      </c>
      <c r="W18" s="3">
        <v>100</v>
      </c>
      <c r="X18" s="3">
        <v>100</v>
      </c>
      <c r="Y18" s="3">
        <v>100</v>
      </c>
      <c r="Z18" s="9">
        <v>100</v>
      </c>
      <c r="AA18" s="3">
        <v>100</v>
      </c>
      <c r="AB18" s="9">
        <v>100</v>
      </c>
      <c r="AC18" s="3">
        <v>100</v>
      </c>
      <c r="AD18" s="3">
        <v>100</v>
      </c>
      <c r="AE18" s="3">
        <v>100</v>
      </c>
      <c r="AF18" s="3">
        <v>100</v>
      </c>
      <c r="AG18" s="7"/>
    </row>
    <row r="19" spans="1:67" ht="15">
      <c r="A19" s="3">
        <v>11</v>
      </c>
      <c r="B19" s="4" t="s">
        <v>9</v>
      </c>
      <c r="C19" s="5">
        <f t="shared" si="4"/>
        <v>0</v>
      </c>
      <c r="D19" s="6">
        <v>27</v>
      </c>
      <c r="E19" s="5">
        <v>1</v>
      </c>
      <c r="F19" s="5">
        <v>2</v>
      </c>
      <c r="G19" s="7">
        <v>20806002</v>
      </c>
      <c r="H19" s="8"/>
      <c r="I19" s="8">
        <v>1</v>
      </c>
      <c r="J19" s="8"/>
      <c r="K19" s="8"/>
      <c r="L19" s="8"/>
      <c r="M19" s="8">
        <v>4</v>
      </c>
      <c r="N19" s="8">
        <v>13</v>
      </c>
      <c r="O19" s="5">
        <v>100</v>
      </c>
      <c r="P19" s="3">
        <v>100</v>
      </c>
      <c r="Q19" s="3">
        <v>100</v>
      </c>
      <c r="R19" s="3">
        <v>100</v>
      </c>
      <c r="S19" s="3">
        <v>100</v>
      </c>
      <c r="T19" s="3">
        <v>100</v>
      </c>
      <c r="U19" s="3">
        <v>100</v>
      </c>
      <c r="V19" s="3">
        <v>100</v>
      </c>
      <c r="W19" s="3">
        <v>100</v>
      </c>
      <c r="X19" s="3">
        <v>100</v>
      </c>
      <c r="Y19" s="3">
        <v>100</v>
      </c>
      <c r="Z19" s="9">
        <v>100</v>
      </c>
      <c r="AA19" s="3">
        <v>100</v>
      </c>
      <c r="AB19" s="9">
        <v>100</v>
      </c>
      <c r="AC19" s="3">
        <v>100</v>
      </c>
      <c r="AD19" s="3">
        <v>100</v>
      </c>
      <c r="AE19" s="3">
        <v>100</v>
      </c>
      <c r="AF19" s="3">
        <v>100</v>
      </c>
      <c r="AG19" s="7"/>
    </row>
    <row r="20" spans="1:67">
      <c r="A20" s="3">
        <v>12</v>
      </c>
      <c r="B20" s="4" t="s">
        <v>10</v>
      </c>
      <c r="C20" s="5">
        <f t="shared" si="4"/>
        <v>0</v>
      </c>
      <c r="D20" s="6">
        <v>23</v>
      </c>
      <c r="E20" s="5">
        <v>1</v>
      </c>
      <c r="F20" s="5">
        <v>3</v>
      </c>
      <c r="G20" s="7">
        <v>20806005</v>
      </c>
      <c r="H20" s="8">
        <v>5</v>
      </c>
      <c r="I20" s="8">
        <v>1</v>
      </c>
      <c r="J20" s="8"/>
      <c r="K20" s="8"/>
      <c r="L20" s="8"/>
      <c r="M20" s="8">
        <v>4</v>
      </c>
      <c r="N20" s="8">
        <v>13</v>
      </c>
      <c r="O20" s="5">
        <v>100</v>
      </c>
      <c r="P20" s="3">
        <v>100</v>
      </c>
      <c r="Q20" s="3">
        <v>100</v>
      </c>
      <c r="R20" s="3">
        <v>100</v>
      </c>
      <c r="S20" s="3">
        <v>100</v>
      </c>
      <c r="T20" s="3">
        <v>100</v>
      </c>
      <c r="U20" s="3">
        <v>100</v>
      </c>
      <c r="V20" s="3">
        <v>100</v>
      </c>
      <c r="W20" s="3">
        <v>100</v>
      </c>
      <c r="X20" s="3">
        <v>100</v>
      </c>
      <c r="Y20" s="3">
        <v>100</v>
      </c>
      <c r="Z20" s="9">
        <v>100</v>
      </c>
      <c r="AA20" s="3">
        <v>100</v>
      </c>
      <c r="AB20" s="9">
        <v>100</v>
      </c>
      <c r="AC20" s="3">
        <v>100</v>
      </c>
      <c r="AD20" s="3">
        <v>100</v>
      </c>
      <c r="AE20" s="3">
        <v>100</v>
      </c>
      <c r="AF20" s="3">
        <v>100</v>
      </c>
      <c r="AG20" s="7"/>
      <c r="AI20" s="39" t="s">
        <v>19</v>
      </c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</row>
    <row r="21" spans="1:67">
      <c r="A21" s="3">
        <v>13</v>
      </c>
      <c r="B21" s="4" t="s">
        <v>11</v>
      </c>
      <c r="C21" s="5">
        <f t="shared" si="4"/>
        <v>0</v>
      </c>
      <c r="D21" s="6">
        <v>22</v>
      </c>
      <c r="E21" s="5">
        <v>1</v>
      </c>
      <c r="F21" s="5">
        <v>9</v>
      </c>
      <c r="G21" s="7">
        <v>80690001</v>
      </c>
      <c r="H21" s="8">
        <v>6</v>
      </c>
      <c r="I21" s="8">
        <v>0</v>
      </c>
      <c r="J21" s="8"/>
      <c r="K21" s="8"/>
      <c r="L21" s="8"/>
      <c r="M21" s="8">
        <v>4</v>
      </c>
      <c r="N21" s="8">
        <v>13</v>
      </c>
      <c r="O21" s="5">
        <v>100</v>
      </c>
      <c r="P21" s="3">
        <v>100</v>
      </c>
      <c r="Q21" s="3">
        <v>100</v>
      </c>
      <c r="R21" s="3">
        <v>100</v>
      </c>
      <c r="S21" s="3">
        <v>100</v>
      </c>
      <c r="T21" s="3">
        <v>100</v>
      </c>
      <c r="U21" s="3">
        <v>100</v>
      </c>
      <c r="V21" s="3">
        <v>100</v>
      </c>
      <c r="W21" s="3">
        <v>100</v>
      </c>
      <c r="X21" s="3">
        <v>100</v>
      </c>
      <c r="Y21" s="3">
        <v>100</v>
      </c>
      <c r="Z21" s="9">
        <v>100</v>
      </c>
      <c r="AA21" s="3">
        <v>100</v>
      </c>
      <c r="AB21" s="9">
        <v>100</v>
      </c>
      <c r="AC21" s="3">
        <v>100</v>
      </c>
      <c r="AD21" s="3">
        <v>100</v>
      </c>
      <c r="AE21" s="3">
        <v>100</v>
      </c>
      <c r="AF21" s="3">
        <v>100</v>
      </c>
      <c r="AG21" s="7"/>
      <c r="AI21" s="39" t="s">
        <v>19</v>
      </c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</row>
    <row r="22" spans="1:67">
      <c r="A22" s="3">
        <v>14</v>
      </c>
      <c r="B22" s="4" t="s">
        <v>12</v>
      </c>
      <c r="C22" s="5">
        <f t="shared" si="4"/>
        <v>0</v>
      </c>
      <c r="D22" s="6">
        <v>22</v>
      </c>
      <c r="E22" s="5">
        <v>1</v>
      </c>
      <c r="F22" s="5">
        <v>3</v>
      </c>
      <c r="G22" s="7">
        <v>20806001</v>
      </c>
      <c r="H22" s="8"/>
      <c r="I22" s="8">
        <v>1</v>
      </c>
      <c r="J22" s="8"/>
      <c r="K22" s="8"/>
      <c r="L22" s="8"/>
      <c r="M22" s="8">
        <v>4</v>
      </c>
      <c r="N22" s="8">
        <v>13</v>
      </c>
      <c r="O22" s="5">
        <v>100</v>
      </c>
      <c r="P22" s="3">
        <v>100</v>
      </c>
      <c r="Q22" s="3">
        <v>100</v>
      </c>
      <c r="R22" s="3">
        <v>100</v>
      </c>
      <c r="S22" s="3">
        <v>100</v>
      </c>
      <c r="T22" s="3">
        <v>100</v>
      </c>
      <c r="U22" s="3">
        <v>100</v>
      </c>
      <c r="V22" s="3">
        <v>100</v>
      </c>
      <c r="W22" s="3">
        <v>100</v>
      </c>
      <c r="X22" s="3">
        <v>100</v>
      </c>
      <c r="Y22" s="3">
        <v>100</v>
      </c>
      <c r="Z22" s="9">
        <v>100</v>
      </c>
      <c r="AA22" s="3">
        <v>100</v>
      </c>
      <c r="AB22" s="9">
        <v>100</v>
      </c>
      <c r="AC22" s="3">
        <v>100</v>
      </c>
      <c r="AD22" s="3">
        <v>100</v>
      </c>
      <c r="AE22" s="3">
        <v>100</v>
      </c>
      <c r="AF22" s="3">
        <v>100</v>
      </c>
      <c r="AG22" s="7"/>
      <c r="AI22" s="37" t="s">
        <v>19</v>
      </c>
      <c r="AJ22" s="16" t="s">
        <v>19</v>
      </c>
      <c r="AK22" s="16" t="s">
        <v>19</v>
      </c>
      <c r="AL22" s="37" t="s">
        <v>19</v>
      </c>
      <c r="AM22" s="16" t="s">
        <v>19</v>
      </c>
      <c r="AN22" s="16" t="s">
        <v>19</v>
      </c>
      <c r="AO22" s="16" t="s">
        <v>19</v>
      </c>
      <c r="AP22" s="16" t="s">
        <v>19</v>
      </c>
      <c r="AQ22" s="16" t="s">
        <v>19</v>
      </c>
      <c r="AR22" s="16" t="s">
        <v>19</v>
      </c>
      <c r="AS22" s="16" t="s">
        <v>19</v>
      </c>
      <c r="AT22" s="16" t="s">
        <v>19</v>
      </c>
      <c r="AU22" s="16" t="s">
        <v>19</v>
      </c>
      <c r="AV22" s="16" t="s">
        <v>19</v>
      </c>
      <c r="AW22" s="18" t="s">
        <v>19</v>
      </c>
      <c r="AX22" s="18" t="s">
        <v>19</v>
      </c>
      <c r="AY22" s="18" t="s">
        <v>19</v>
      </c>
      <c r="AZ22" s="18" t="s">
        <v>19</v>
      </c>
      <c r="BA22" s="18" t="s">
        <v>19</v>
      </c>
      <c r="BB22" s="18" t="s">
        <v>19</v>
      </c>
      <c r="BC22" s="18" t="s">
        <v>19</v>
      </c>
      <c r="BD22" s="18" t="s">
        <v>19</v>
      </c>
      <c r="BE22" s="18" t="s">
        <v>19</v>
      </c>
      <c r="BF22" s="18" t="s">
        <v>19</v>
      </c>
      <c r="BG22" s="18" t="s">
        <v>19</v>
      </c>
      <c r="BH22" s="18" t="s">
        <v>19</v>
      </c>
      <c r="BI22" s="18" t="s">
        <v>19</v>
      </c>
      <c r="BJ22" s="18" t="s">
        <v>19</v>
      </c>
      <c r="BK22" s="18" t="s">
        <v>19</v>
      </c>
      <c r="BL22" s="18" t="s">
        <v>19</v>
      </c>
      <c r="BM22" s="18" t="s">
        <v>19</v>
      </c>
      <c r="BN22" s="18" t="s">
        <v>19</v>
      </c>
      <c r="BO22" s="16" t="s">
        <v>19</v>
      </c>
    </row>
    <row r="23" spans="1:67">
      <c r="A23" s="3">
        <v>15</v>
      </c>
      <c r="B23" s="4" t="s">
        <v>13</v>
      </c>
      <c r="C23" s="5">
        <f t="shared" si="4"/>
        <v>0</v>
      </c>
      <c r="D23" s="6">
        <v>22</v>
      </c>
      <c r="E23" s="5">
        <v>1</v>
      </c>
      <c r="F23" s="5">
        <v>9</v>
      </c>
      <c r="G23" s="7">
        <v>80690001</v>
      </c>
      <c r="H23" s="8">
        <v>6</v>
      </c>
      <c r="I23" s="8">
        <v>1</v>
      </c>
      <c r="J23" s="8"/>
      <c r="K23" s="8"/>
      <c r="L23" s="8"/>
      <c r="M23" s="8">
        <v>4</v>
      </c>
      <c r="N23" s="8">
        <v>13</v>
      </c>
      <c r="O23" s="5">
        <v>100</v>
      </c>
      <c r="P23" s="3">
        <v>100</v>
      </c>
      <c r="Q23" s="3">
        <v>100</v>
      </c>
      <c r="R23" s="3">
        <v>100</v>
      </c>
      <c r="S23" s="3">
        <v>100</v>
      </c>
      <c r="T23" s="3">
        <v>100</v>
      </c>
      <c r="U23" s="3">
        <v>100</v>
      </c>
      <c r="V23" s="3">
        <v>100</v>
      </c>
      <c r="W23" s="3">
        <v>100</v>
      </c>
      <c r="X23" s="3">
        <v>100</v>
      </c>
      <c r="Y23" s="3">
        <v>100</v>
      </c>
      <c r="Z23" s="9">
        <v>100</v>
      </c>
      <c r="AA23" s="3">
        <v>100</v>
      </c>
      <c r="AB23" s="9">
        <v>100</v>
      </c>
      <c r="AC23" s="3">
        <v>100</v>
      </c>
      <c r="AD23" s="3">
        <v>100</v>
      </c>
      <c r="AE23" s="3">
        <v>100</v>
      </c>
      <c r="AF23" s="3">
        <v>100</v>
      </c>
      <c r="AG23" s="7"/>
      <c r="AI23" s="37" t="s">
        <v>19</v>
      </c>
      <c r="AJ23" s="16" t="s">
        <v>19</v>
      </c>
      <c r="AK23" s="16" t="s">
        <v>19</v>
      </c>
      <c r="AL23" s="16" t="s">
        <v>19</v>
      </c>
      <c r="AM23" s="16" t="s">
        <v>19</v>
      </c>
      <c r="AN23" s="16" t="s">
        <v>19</v>
      </c>
      <c r="AO23" s="16" t="s">
        <v>19</v>
      </c>
      <c r="AP23" s="16" t="s">
        <v>19</v>
      </c>
      <c r="AQ23" s="16" t="s">
        <v>19</v>
      </c>
      <c r="AR23" s="16" t="s">
        <v>19</v>
      </c>
      <c r="AS23" s="16" t="s">
        <v>19</v>
      </c>
      <c r="AT23" s="16" t="s">
        <v>19</v>
      </c>
      <c r="AU23" s="16" t="s">
        <v>19</v>
      </c>
      <c r="AV23" s="16" t="s">
        <v>19</v>
      </c>
      <c r="AW23" s="18" t="s">
        <v>19</v>
      </c>
      <c r="AX23" s="18" t="s">
        <v>19</v>
      </c>
      <c r="AY23" s="18" t="s">
        <v>19</v>
      </c>
      <c r="AZ23" s="18" t="s">
        <v>19</v>
      </c>
      <c r="BA23" s="18" t="s">
        <v>19</v>
      </c>
      <c r="BB23" s="18" t="s">
        <v>19</v>
      </c>
      <c r="BC23" s="18" t="s">
        <v>19</v>
      </c>
      <c r="BD23" s="18" t="s">
        <v>19</v>
      </c>
      <c r="BE23" s="18" t="s">
        <v>19</v>
      </c>
      <c r="BF23" s="18" t="s">
        <v>19</v>
      </c>
      <c r="BG23" s="18" t="s">
        <v>19</v>
      </c>
      <c r="BH23" s="18" t="s">
        <v>19</v>
      </c>
      <c r="BI23" s="18" t="s">
        <v>19</v>
      </c>
      <c r="BJ23" s="18" t="s">
        <v>19</v>
      </c>
      <c r="BK23" s="18" t="s">
        <v>19</v>
      </c>
      <c r="BL23" s="18" t="s">
        <v>19</v>
      </c>
      <c r="BM23" s="19" t="s">
        <v>19</v>
      </c>
      <c r="BN23" s="20" t="s">
        <v>19</v>
      </c>
      <c r="BO23" s="17" t="s">
        <v>19</v>
      </c>
    </row>
    <row r="24" spans="1:67">
      <c r="A24" s="3">
        <v>16</v>
      </c>
      <c r="B24" s="4" t="s">
        <v>14</v>
      </c>
      <c r="C24" s="5" t="str">
        <f t="shared" si="4"/>
        <v>M</v>
      </c>
      <c r="D24" s="6">
        <v>22</v>
      </c>
      <c r="E24" s="5">
        <v>1</v>
      </c>
      <c r="F24" s="5">
        <v>2</v>
      </c>
      <c r="G24" s="7">
        <v>20806005</v>
      </c>
      <c r="H24" s="8"/>
      <c r="I24" s="8">
        <v>1</v>
      </c>
      <c r="J24" s="8"/>
      <c r="K24" s="8"/>
      <c r="L24" s="8"/>
      <c r="M24" s="8">
        <v>4</v>
      </c>
      <c r="N24" s="8">
        <v>13</v>
      </c>
      <c r="O24" s="5">
        <v>100</v>
      </c>
      <c r="P24" s="3">
        <v>100</v>
      </c>
      <c r="Q24" s="3">
        <v>100</v>
      </c>
      <c r="R24" s="3">
        <v>100</v>
      </c>
      <c r="S24" s="3">
        <v>100</v>
      </c>
      <c r="T24" s="3">
        <v>100</v>
      </c>
      <c r="U24" s="3">
        <v>100</v>
      </c>
      <c r="V24" s="3">
        <v>100</v>
      </c>
      <c r="W24" s="3">
        <v>100</v>
      </c>
      <c r="X24" s="3">
        <v>100</v>
      </c>
      <c r="Y24" s="3">
        <v>100</v>
      </c>
      <c r="Z24" s="9">
        <v>100</v>
      </c>
      <c r="AA24" s="3">
        <v>100</v>
      </c>
      <c r="AB24" s="9">
        <v>100</v>
      </c>
      <c r="AC24" s="3">
        <v>100</v>
      </c>
      <c r="AD24" s="3">
        <v>100</v>
      </c>
      <c r="AE24" s="3">
        <v>100</v>
      </c>
      <c r="AF24" s="3">
        <v>100</v>
      </c>
      <c r="AG24" s="7"/>
      <c r="AI24" s="37" t="s">
        <v>19</v>
      </c>
      <c r="AJ24" s="38" t="s">
        <v>19</v>
      </c>
      <c r="AK24" s="40" t="s">
        <v>19</v>
      </c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</row>
    <row r="25" spans="1:67">
      <c r="A25" s="3">
        <v>17</v>
      </c>
      <c r="B25" s="4" t="s">
        <v>15</v>
      </c>
      <c r="C25" s="5">
        <f t="shared" si="4"/>
        <v>0</v>
      </c>
      <c r="D25" s="6">
        <v>31</v>
      </c>
      <c r="E25" s="5">
        <v>1</v>
      </c>
      <c r="F25" s="5">
        <v>9</v>
      </c>
      <c r="G25" s="7">
        <v>80690001</v>
      </c>
      <c r="H25" s="8"/>
      <c r="I25" s="8">
        <v>0</v>
      </c>
      <c r="J25" s="8"/>
      <c r="K25" s="8"/>
      <c r="L25" s="8"/>
      <c r="M25" s="8">
        <v>4</v>
      </c>
      <c r="N25" s="8">
        <v>13</v>
      </c>
      <c r="O25" s="5">
        <v>100</v>
      </c>
      <c r="P25" s="3">
        <v>100</v>
      </c>
      <c r="Q25" s="3">
        <v>100</v>
      </c>
      <c r="R25" s="3">
        <v>100</v>
      </c>
      <c r="S25" s="3">
        <v>100</v>
      </c>
      <c r="T25" s="3">
        <v>100</v>
      </c>
      <c r="U25" s="3">
        <v>100</v>
      </c>
      <c r="V25" s="3">
        <v>100</v>
      </c>
      <c r="W25" s="3">
        <v>100</v>
      </c>
      <c r="X25" s="3">
        <v>100</v>
      </c>
      <c r="Y25" s="3">
        <v>100</v>
      </c>
      <c r="Z25" s="9">
        <v>100</v>
      </c>
      <c r="AA25" s="3">
        <v>100</v>
      </c>
      <c r="AB25" s="9">
        <v>100</v>
      </c>
      <c r="AC25" s="3">
        <v>100</v>
      </c>
      <c r="AD25" s="3">
        <v>100</v>
      </c>
      <c r="AE25" s="3">
        <v>100</v>
      </c>
      <c r="AF25" s="3">
        <v>100</v>
      </c>
      <c r="AG25" s="7"/>
      <c r="AI25" s="41" t="s">
        <v>19</v>
      </c>
      <c r="AJ25" s="41" t="s">
        <v>19</v>
      </c>
      <c r="AK25" s="41" t="s">
        <v>19</v>
      </c>
      <c r="AL25" s="41" t="s">
        <v>19</v>
      </c>
      <c r="AM25" s="33" t="s">
        <v>19</v>
      </c>
      <c r="AN25" s="33" t="s">
        <v>19</v>
      </c>
      <c r="AO25" s="33" t="s">
        <v>19</v>
      </c>
      <c r="AP25" s="43" t="s">
        <v>19</v>
      </c>
      <c r="AQ25" s="44"/>
      <c r="AR25" s="44"/>
      <c r="AS25" s="44"/>
      <c r="AT25" s="45"/>
      <c r="AU25" s="41" t="s">
        <v>19</v>
      </c>
      <c r="AV25" s="41" t="s">
        <v>19</v>
      </c>
      <c r="AW25" s="46" t="s">
        <v>19</v>
      </c>
      <c r="AX25" s="46" t="s">
        <v>19</v>
      </c>
      <c r="AY25" s="21" t="s">
        <v>19</v>
      </c>
      <c r="AZ25" s="22" t="s">
        <v>19</v>
      </c>
      <c r="BA25" s="22" t="s">
        <v>19</v>
      </c>
      <c r="BB25" s="22" t="s">
        <v>19</v>
      </c>
      <c r="BC25" s="22" t="s">
        <v>19</v>
      </c>
      <c r="BD25" s="22" t="s">
        <v>19</v>
      </c>
      <c r="BE25" s="23" t="s">
        <v>19</v>
      </c>
      <c r="BF25" s="46" t="s">
        <v>19</v>
      </c>
      <c r="BG25" s="35" t="s">
        <v>19</v>
      </c>
      <c r="BH25" s="48" t="s">
        <v>19</v>
      </c>
      <c r="BI25" s="49"/>
      <c r="BJ25" s="50" t="s">
        <v>19</v>
      </c>
      <c r="BK25" s="49"/>
      <c r="BL25" s="35" t="s">
        <v>19</v>
      </c>
      <c r="BM25" s="35" t="s">
        <v>19</v>
      </c>
      <c r="BN25" s="35" t="s">
        <v>19</v>
      </c>
      <c r="BO25" s="41" t="s">
        <v>19</v>
      </c>
    </row>
    <row r="26" spans="1:67">
      <c r="A26" s="3">
        <v>18</v>
      </c>
      <c r="B26" s="4" t="s">
        <v>16</v>
      </c>
      <c r="C26" s="5" t="str">
        <f t="shared" si="4"/>
        <v>F</v>
      </c>
      <c r="D26" s="6">
        <v>21</v>
      </c>
      <c r="E26" s="5">
        <v>1</v>
      </c>
      <c r="F26" s="5">
        <v>2</v>
      </c>
      <c r="G26" s="7">
        <v>20806002</v>
      </c>
      <c r="H26" s="8"/>
      <c r="I26" s="8">
        <v>1</v>
      </c>
      <c r="J26" s="8"/>
      <c r="K26" s="8"/>
      <c r="L26" s="8"/>
      <c r="M26" s="8">
        <v>4</v>
      </c>
      <c r="N26" s="8">
        <v>12</v>
      </c>
      <c r="O26" s="5">
        <v>100</v>
      </c>
      <c r="P26" s="3">
        <v>100</v>
      </c>
      <c r="Q26" s="3">
        <v>100</v>
      </c>
      <c r="R26" s="3">
        <v>100</v>
      </c>
      <c r="S26" s="3">
        <v>100</v>
      </c>
      <c r="T26" s="3">
        <v>100</v>
      </c>
      <c r="U26" s="3">
        <v>100</v>
      </c>
      <c r="V26" s="3">
        <v>100</v>
      </c>
      <c r="W26" s="3">
        <v>100</v>
      </c>
      <c r="X26" s="3">
        <v>100</v>
      </c>
      <c r="Y26" s="3">
        <v>100</v>
      </c>
      <c r="Z26" s="9">
        <v>100</v>
      </c>
      <c r="AA26" s="3">
        <v>100</v>
      </c>
      <c r="AB26" s="9">
        <v>100</v>
      </c>
      <c r="AC26" s="3">
        <v>100</v>
      </c>
      <c r="AD26" s="3">
        <v>100</v>
      </c>
      <c r="AE26" s="3">
        <v>100</v>
      </c>
      <c r="AF26" s="3">
        <v>100</v>
      </c>
      <c r="AG26" s="7"/>
      <c r="AI26" s="42"/>
      <c r="AJ26" s="42"/>
      <c r="AK26" s="42"/>
      <c r="AL26" s="42"/>
      <c r="AM26" s="34" t="s">
        <v>19</v>
      </c>
      <c r="AN26" s="34" t="s">
        <v>19</v>
      </c>
      <c r="AO26" s="34" t="s">
        <v>19</v>
      </c>
      <c r="AP26" s="1" t="s">
        <v>19</v>
      </c>
      <c r="AQ26" s="1" t="s">
        <v>19</v>
      </c>
      <c r="AR26" s="1" t="s">
        <v>19</v>
      </c>
      <c r="AS26" s="1" t="s">
        <v>19</v>
      </c>
      <c r="AT26" s="1" t="s">
        <v>19</v>
      </c>
      <c r="AU26" s="42"/>
      <c r="AV26" s="42"/>
      <c r="AW26" s="47"/>
      <c r="AX26" s="47"/>
      <c r="AY26" s="14" t="s">
        <v>19</v>
      </c>
      <c r="AZ26" s="14" t="s">
        <v>19</v>
      </c>
      <c r="BA26" s="14" t="s">
        <v>19</v>
      </c>
      <c r="BB26" s="14" t="s">
        <v>19</v>
      </c>
      <c r="BC26" s="14" t="s">
        <v>19</v>
      </c>
      <c r="BD26" s="14" t="s">
        <v>19</v>
      </c>
      <c r="BE26" s="14" t="s">
        <v>19</v>
      </c>
      <c r="BF26" s="47"/>
      <c r="BG26" s="36" t="s">
        <v>19</v>
      </c>
      <c r="BH26" s="14" t="s">
        <v>19</v>
      </c>
      <c r="BI26" s="14" t="s">
        <v>19</v>
      </c>
      <c r="BJ26" s="14" t="s">
        <v>19</v>
      </c>
      <c r="BK26" s="14" t="s">
        <v>19</v>
      </c>
      <c r="BL26" s="36" t="s">
        <v>19</v>
      </c>
      <c r="BM26" s="36" t="s">
        <v>19</v>
      </c>
      <c r="BN26" s="36" t="s">
        <v>19</v>
      </c>
      <c r="BO26" s="51"/>
    </row>
    <row r="27" spans="1:67">
      <c r="A27" s="3">
        <v>19</v>
      </c>
      <c r="B27" s="4" t="s">
        <v>17</v>
      </c>
      <c r="C27" s="5">
        <f t="shared" si="4"/>
        <v>0</v>
      </c>
      <c r="D27" s="6">
        <v>28</v>
      </c>
      <c r="E27" s="5">
        <v>1</v>
      </c>
      <c r="F27" s="5">
        <v>9</v>
      </c>
      <c r="G27" s="7">
        <v>80690001</v>
      </c>
      <c r="H27" s="8">
        <v>5</v>
      </c>
      <c r="I27" s="8">
        <v>0</v>
      </c>
      <c r="J27" s="8"/>
      <c r="K27" s="8"/>
      <c r="L27" s="8"/>
      <c r="M27" s="8">
        <v>4</v>
      </c>
      <c r="N27" s="8">
        <v>12</v>
      </c>
      <c r="O27" s="5">
        <v>100</v>
      </c>
      <c r="P27" s="3">
        <v>100</v>
      </c>
      <c r="Q27" s="3">
        <v>100</v>
      </c>
      <c r="R27" s="3">
        <v>100</v>
      </c>
      <c r="S27" s="3">
        <v>100</v>
      </c>
      <c r="T27" s="3">
        <v>100</v>
      </c>
      <c r="U27" s="3">
        <v>100</v>
      </c>
      <c r="V27" s="3">
        <v>100</v>
      </c>
      <c r="W27" s="3">
        <v>100</v>
      </c>
      <c r="X27" s="3">
        <v>100</v>
      </c>
      <c r="Y27" s="3">
        <v>100</v>
      </c>
      <c r="Z27" s="9">
        <v>100</v>
      </c>
      <c r="AA27" s="3">
        <v>100</v>
      </c>
      <c r="AB27" s="9">
        <v>100</v>
      </c>
      <c r="AC27" s="3">
        <v>100</v>
      </c>
      <c r="AD27" s="3">
        <v>100</v>
      </c>
      <c r="AE27" s="3">
        <v>100</v>
      </c>
      <c r="AF27" s="3">
        <v>100</v>
      </c>
      <c r="AG27" s="7"/>
      <c r="AI27" s="1" t="s">
        <v>19</v>
      </c>
      <c r="AJ27" s="1" t="s">
        <v>19</v>
      </c>
      <c r="AK27" s="1" t="s">
        <v>19</v>
      </c>
      <c r="AL27" s="2" t="s">
        <v>19</v>
      </c>
      <c r="AM27" s="1" t="s">
        <v>19</v>
      </c>
      <c r="AN27" s="1" t="s">
        <v>19</v>
      </c>
      <c r="AO27" s="1" t="s">
        <v>19</v>
      </c>
      <c r="AP27" s="1" t="s">
        <v>19</v>
      </c>
      <c r="AQ27" s="14" t="s">
        <v>19</v>
      </c>
      <c r="AR27" s="1" t="s">
        <v>19</v>
      </c>
      <c r="AS27" s="1" t="s">
        <v>19</v>
      </c>
      <c r="AT27" s="1" t="s">
        <v>19</v>
      </c>
      <c r="AU27" s="1" t="s">
        <v>19</v>
      </c>
      <c r="AV27" s="1" t="s">
        <v>19</v>
      </c>
      <c r="AW27" s="14" t="s">
        <v>19</v>
      </c>
      <c r="AX27" s="2" t="s">
        <v>19</v>
      </c>
      <c r="AY27" s="2" t="s">
        <v>19</v>
      </c>
      <c r="AZ27" s="2" t="s">
        <v>19</v>
      </c>
      <c r="BA27" s="2" t="s">
        <v>19</v>
      </c>
      <c r="BB27" s="2" t="s">
        <v>19</v>
      </c>
      <c r="BC27" s="2" t="s">
        <v>19</v>
      </c>
      <c r="BD27" s="2" t="s">
        <v>19</v>
      </c>
      <c r="BE27" s="2" t="s">
        <v>19</v>
      </c>
      <c r="BF27" s="2" t="s">
        <v>19</v>
      </c>
      <c r="BG27" s="2" t="s">
        <v>19</v>
      </c>
      <c r="BH27" s="2" t="s">
        <v>19</v>
      </c>
      <c r="BI27" s="2" t="s">
        <v>19</v>
      </c>
      <c r="BJ27" s="2" t="s">
        <v>19</v>
      </c>
      <c r="BK27" s="2" t="s">
        <v>19</v>
      </c>
      <c r="BL27" s="2" t="s">
        <v>19</v>
      </c>
      <c r="BM27" s="2" t="s">
        <v>19</v>
      </c>
      <c r="BN27" s="2" t="s">
        <v>19</v>
      </c>
      <c r="BO27" s="51"/>
    </row>
    <row r="28" spans="1:67">
      <c r="A28" s="3">
        <v>20</v>
      </c>
      <c r="B28" s="4" t="s">
        <v>18</v>
      </c>
      <c r="C28" s="5">
        <f t="shared" si="4"/>
        <v>0</v>
      </c>
      <c r="D28" s="6">
        <v>21</v>
      </c>
      <c r="E28" s="5">
        <v>1</v>
      </c>
      <c r="F28" s="5">
        <v>3</v>
      </c>
      <c r="G28" s="7">
        <v>20806003</v>
      </c>
      <c r="H28" s="8">
        <v>8</v>
      </c>
      <c r="I28" s="8">
        <v>1</v>
      </c>
      <c r="J28" s="8"/>
      <c r="K28" s="8"/>
      <c r="L28" s="8"/>
      <c r="M28" s="8">
        <v>4</v>
      </c>
      <c r="N28" s="8">
        <v>12</v>
      </c>
      <c r="O28" s="5">
        <v>100</v>
      </c>
      <c r="P28" s="3">
        <v>100</v>
      </c>
      <c r="Q28" s="3">
        <v>100</v>
      </c>
      <c r="R28" s="3">
        <v>100</v>
      </c>
      <c r="S28" s="3">
        <v>100</v>
      </c>
      <c r="T28" s="3">
        <v>100</v>
      </c>
      <c r="U28" s="3">
        <v>100</v>
      </c>
      <c r="V28" s="3">
        <v>100</v>
      </c>
      <c r="W28" s="3">
        <v>100</v>
      </c>
      <c r="X28" s="3">
        <v>100</v>
      </c>
      <c r="Y28" s="3">
        <v>100</v>
      </c>
      <c r="Z28" s="9">
        <v>100</v>
      </c>
      <c r="AA28" s="3">
        <v>100</v>
      </c>
      <c r="AB28" s="9">
        <v>100</v>
      </c>
      <c r="AC28" s="3">
        <v>100</v>
      </c>
      <c r="AD28" s="3">
        <v>100</v>
      </c>
      <c r="AE28" s="3">
        <v>100</v>
      </c>
      <c r="AF28" s="3">
        <v>100</v>
      </c>
      <c r="AG28" s="7"/>
      <c r="AI28" s="1" t="s">
        <v>19</v>
      </c>
      <c r="AJ28" s="1" t="s">
        <v>19</v>
      </c>
      <c r="AK28" s="1" t="s">
        <v>19</v>
      </c>
      <c r="AL28" s="2" t="s">
        <v>19</v>
      </c>
      <c r="AM28" s="1" t="s">
        <v>19</v>
      </c>
      <c r="AN28" s="1" t="s">
        <v>19</v>
      </c>
      <c r="AO28" s="1" t="s">
        <v>19</v>
      </c>
      <c r="AP28" s="1" t="s">
        <v>19</v>
      </c>
      <c r="AQ28" s="15" t="s">
        <v>19</v>
      </c>
      <c r="AR28" s="1" t="s">
        <v>19</v>
      </c>
      <c r="AS28" s="1" t="s">
        <v>19</v>
      </c>
      <c r="AT28" s="1" t="s">
        <v>19</v>
      </c>
      <c r="AU28" s="1" t="s">
        <v>19</v>
      </c>
      <c r="AV28" s="1" t="s">
        <v>19</v>
      </c>
      <c r="AW28" s="14" t="s">
        <v>19</v>
      </c>
      <c r="AX28" s="2" t="s">
        <v>19</v>
      </c>
      <c r="AY28" s="2" t="s">
        <v>19</v>
      </c>
      <c r="AZ28" s="2" t="s">
        <v>19</v>
      </c>
      <c r="BA28" s="2" t="s">
        <v>19</v>
      </c>
      <c r="BB28" s="2" t="s">
        <v>19</v>
      </c>
      <c r="BC28" s="2" t="s">
        <v>19</v>
      </c>
      <c r="BD28" s="2" t="s">
        <v>19</v>
      </c>
      <c r="BE28" s="2" t="s">
        <v>19</v>
      </c>
      <c r="BF28" s="2" t="s">
        <v>19</v>
      </c>
      <c r="BG28" s="2" t="s">
        <v>19</v>
      </c>
      <c r="BH28" s="2" t="s">
        <v>19</v>
      </c>
      <c r="BI28" s="2" t="s">
        <v>19</v>
      </c>
      <c r="BJ28" s="2" t="s">
        <v>19</v>
      </c>
      <c r="BK28" s="2" t="s">
        <v>19</v>
      </c>
      <c r="BL28" s="2" t="s">
        <v>19</v>
      </c>
      <c r="BM28" s="2" t="s">
        <v>19</v>
      </c>
      <c r="BN28" s="2" t="s">
        <v>19</v>
      </c>
      <c r="BO28" s="51"/>
    </row>
    <row r="29" spans="1:67">
      <c r="AI29" s="52" t="s">
        <v>21</v>
      </c>
      <c r="AJ29" s="53" t="s">
        <v>19</v>
      </c>
      <c r="AK29" s="53" t="s">
        <v>19</v>
      </c>
      <c r="AL29" s="53" t="s">
        <v>19</v>
      </c>
      <c r="AM29" s="53" t="s">
        <v>19</v>
      </c>
      <c r="AN29" s="53" t="s">
        <v>19</v>
      </c>
      <c r="AO29" s="53" t="s">
        <v>19</v>
      </c>
      <c r="AP29" s="53" t="s">
        <v>19</v>
      </c>
      <c r="AQ29" s="53" t="s">
        <v>19</v>
      </c>
      <c r="AR29" s="53" t="s">
        <v>19</v>
      </c>
      <c r="AS29" s="53" t="s">
        <v>19</v>
      </c>
      <c r="AT29" s="53" t="s">
        <v>19</v>
      </c>
      <c r="AU29" s="53" t="s">
        <v>19</v>
      </c>
      <c r="AV29" s="54" t="s">
        <v>19</v>
      </c>
      <c r="AW29" s="26">
        <f t="shared" ref="AW29:BN29" si="5">SUM(AW31:AW33)</f>
        <v>300</v>
      </c>
      <c r="AX29" s="26">
        <f t="shared" si="5"/>
        <v>300</v>
      </c>
      <c r="AY29" s="26">
        <f t="shared" si="5"/>
        <v>300</v>
      </c>
      <c r="AZ29" s="26">
        <f t="shared" si="5"/>
        <v>300</v>
      </c>
      <c r="BA29" s="26">
        <f t="shared" si="5"/>
        <v>300</v>
      </c>
      <c r="BB29" s="26">
        <f t="shared" si="5"/>
        <v>300</v>
      </c>
      <c r="BC29" s="26">
        <f t="shared" si="5"/>
        <v>300</v>
      </c>
      <c r="BD29" s="26">
        <f t="shared" si="5"/>
        <v>300</v>
      </c>
      <c r="BE29" s="26">
        <f t="shared" si="5"/>
        <v>300</v>
      </c>
      <c r="BF29" s="26">
        <f t="shared" si="5"/>
        <v>300</v>
      </c>
      <c r="BG29" s="26">
        <f t="shared" si="5"/>
        <v>300</v>
      </c>
      <c r="BH29" s="26">
        <f t="shared" si="5"/>
        <v>300</v>
      </c>
      <c r="BI29" s="26">
        <f t="shared" si="5"/>
        <v>300</v>
      </c>
      <c r="BJ29" s="26">
        <f t="shared" si="5"/>
        <v>300</v>
      </c>
      <c r="BK29" s="26">
        <f t="shared" si="5"/>
        <v>300</v>
      </c>
      <c r="BL29" s="26">
        <f t="shared" si="5"/>
        <v>300</v>
      </c>
      <c r="BM29" s="26">
        <f t="shared" si="5"/>
        <v>300</v>
      </c>
      <c r="BN29" s="26">
        <f t="shared" si="5"/>
        <v>300</v>
      </c>
      <c r="BO29" s="51"/>
    </row>
    <row r="30" spans="1:67">
      <c r="AI30" s="52" t="s">
        <v>20</v>
      </c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4"/>
      <c r="AW30" s="26">
        <f>AW29*3</f>
        <v>900</v>
      </c>
      <c r="AX30" s="26">
        <f t="shared" ref="AX30:BN30" si="6">AX29*3</f>
        <v>900</v>
      </c>
      <c r="AY30" s="26">
        <f t="shared" si="6"/>
        <v>900</v>
      </c>
      <c r="AZ30" s="26">
        <f t="shared" si="6"/>
        <v>900</v>
      </c>
      <c r="BA30" s="26">
        <f t="shared" si="6"/>
        <v>900</v>
      </c>
      <c r="BB30" s="26">
        <f t="shared" si="6"/>
        <v>900</v>
      </c>
      <c r="BC30" s="26">
        <f t="shared" si="6"/>
        <v>900</v>
      </c>
      <c r="BD30" s="26">
        <f t="shared" si="6"/>
        <v>900</v>
      </c>
      <c r="BE30" s="26">
        <f t="shared" si="6"/>
        <v>900</v>
      </c>
      <c r="BF30" s="26">
        <f t="shared" si="6"/>
        <v>900</v>
      </c>
      <c r="BG30" s="26">
        <f t="shared" si="6"/>
        <v>900</v>
      </c>
      <c r="BH30" s="26">
        <f t="shared" si="6"/>
        <v>900</v>
      </c>
      <c r="BI30" s="26">
        <f t="shared" si="6"/>
        <v>900</v>
      </c>
      <c r="BJ30" s="26">
        <f t="shared" si="6"/>
        <v>900</v>
      </c>
      <c r="BK30" s="26">
        <f t="shared" si="6"/>
        <v>900</v>
      </c>
      <c r="BL30" s="26">
        <f t="shared" si="6"/>
        <v>900</v>
      </c>
      <c r="BM30" s="26">
        <f t="shared" si="6"/>
        <v>900</v>
      </c>
      <c r="BN30" s="26">
        <f t="shared" si="6"/>
        <v>900</v>
      </c>
      <c r="BO30" s="42"/>
    </row>
    <row r="31" spans="1:67">
      <c r="AI31" s="3">
        <v>5</v>
      </c>
      <c r="AJ31" s="4" t="s">
        <v>3</v>
      </c>
      <c r="AK31" s="5">
        <v>0</v>
      </c>
      <c r="AL31" s="6">
        <v>30</v>
      </c>
      <c r="AM31" s="5">
        <v>1</v>
      </c>
      <c r="AN31" s="5">
        <v>3</v>
      </c>
      <c r="AO31" s="7">
        <v>20806005</v>
      </c>
      <c r="AP31" s="8">
        <v>4</v>
      </c>
      <c r="AQ31" s="8">
        <v>1</v>
      </c>
      <c r="AR31" s="8"/>
      <c r="AS31" s="8"/>
      <c r="AT31" s="8"/>
      <c r="AU31" s="8">
        <v>4</v>
      </c>
      <c r="AV31" s="8">
        <v>14</v>
      </c>
      <c r="AW31" s="5">
        <v>100</v>
      </c>
      <c r="AX31" s="3">
        <v>100</v>
      </c>
      <c r="AY31" s="3">
        <v>100</v>
      </c>
      <c r="AZ31" s="3">
        <v>100</v>
      </c>
      <c r="BA31" s="3">
        <v>100</v>
      </c>
      <c r="BB31" s="3">
        <v>100</v>
      </c>
      <c r="BC31" s="3">
        <v>100</v>
      </c>
      <c r="BD31" s="3">
        <v>100</v>
      </c>
      <c r="BE31" s="3">
        <v>100</v>
      </c>
      <c r="BF31" s="3">
        <v>100</v>
      </c>
      <c r="BG31" s="3">
        <v>100</v>
      </c>
      <c r="BH31" s="9">
        <v>100</v>
      </c>
      <c r="BI31" s="3">
        <v>100</v>
      </c>
      <c r="BJ31" s="9">
        <v>100</v>
      </c>
      <c r="BK31" s="3">
        <v>100</v>
      </c>
      <c r="BL31" s="3">
        <v>100</v>
      </c>
      <c r="BM31" s="3">
        <v>100</v>
      </c>
      <c r="BN31" s="3">
        <v>100</v>
      </c>
      <c r="BO31" s="7"/>
    </row>
    <row r="32" spans="1:67">
      <c r="AI32" s="3">
        <v>12</v>
      </c>
      <c r="AJ32" s="4" t="s">
        <v>10</v>
      </c>
      <c r="AK32" s="5">
        <v>0</v>
      </c>
      <c r="AL32" s="6">
        <v>23</v>
      </c>
      <c r="AM32" s="5">
        <v>1</v>
      </c>
      <c r="AN32" s="5">
        <v>3</v>
      </c>
      <c r="AO32" s="7">
        <v>20806005</v>
      </c>
      <c r="AP32" s="8">
        <v>5</v>
      </c>
      <c r="AQ32" s="8">
        <v>1</v>
      </c>
      <c r="AR32" s="8"/>
      <c r="AS32" s="8"/>
      <c r="AT32" s="8"/>
      <c r="AU32" s="8">
        <v>4</v>
      </c>
      <c r="AV32" s="8">
        <v>13</v>
      </c>
      <c r="AW32" s="5">
        <v>100</v>
      </c>
      <c r="AX32" s="3">
        <v>100</v>
      </c>
      <c r="AY32" s="3">
        <v>100</v>
      </c>
      <c r="AZ32" s="3">
        <v>100</v>
      </c>
      <c r="BA32" s="3">
        <v>100</v>
      </c>
      <c r="BB32" s="3">
        <v>100</v>
      </c>
      <c r="BC32" s="3">
        <v>100</v>
      </c>
      <c r="BD32" s="3">
        <v>100</v>
      </c>
      <c r="BE32" s="3">
        <v>100</v>
      </c>
      <c r="BF32" s="3">
        <v>100</v>
      </c>
      <c r="BG32" s="3">
        <v>100</v>
      </c>
      <c r="BH32" s="9">
        <v>100</v>
      </c>
      <c r="BI32" s="3">
        <v>100</v>
      </c>
      <c r="BJ32" s="9">
        <v>100</v>
      </c>
      <c r="BK32" s="3">
        <v>100</v>
      </c>
      <c r="BL32" s="3">
        <v>100</v>
      </c>
      <c r="BM32" s="3">
        <v>100</v>
      </c>
      <c r="BN32" s="3">
        <v>100</v>
      </c>
      <c r="BO32" s="7"/>
    </row>
    <row r="33" spans="35:67">
      <c r="AI33" s="3">
        <v>16</v>
      </c>
      <c r="AJ33" s="4" t="s">
        <v>14</v>
      </c>
      <c r="AK33" s="5" t="s">
        <v>0</v>
      </c>
      <c r="AL33" s="6">
        <v>22</v>
      </c>
      <c r="AM33" s="5">
        <v>1</v>
      </c>
      <c r="AN33" s="5">
        <v>2</v>
      </c>
      <c r="AO33" s="7">
        <v>20806005</v>
      </c>
      <c r="AP33" s="8"/>
      <c r="AQ33" s="8">
        <v>1</v>
      </c>
      <c r="AR33" s="8"/>
      <c r="AS33" s="8"/>
      <c r="AT33" s="8"/>
      <c r="AU33" s="8">
        <v>4</v>
      </c>
      <c r="AV33" s="8">
        <v>13</v>
      </c>
      <c r="AW33" s="5">
        <v>100</v>
      </c>
      <c r="AX33" s="3">
        <v>100</v>
      </c>
      <c r="AY33" s="3">
        <v>100</v>
      </c>
      <c r="AZ33" s="3">
        <v>100</v>
      </c>
      <c r="BA33" s="3">
        <v>100</v>
      </c>
      <c r="BB33" s="3">
        <v>100</v>
      </c>
      <c r="BC33" s="3">
        <v>100</v>
      </c>
      <c r="BD33" s="3">
        <v>100</v>
      </c>
      <c r="BE33" s="3">
        <v>100</v>
      </c>
      <c r="BF33" s="3">
        <v>100</v>
      </c>
      <c r="BG33" s="3">
        <v>100</v>
      </c>
      <c r="BH33" s="9">
        <v>100</v>
      </c>
      <c r="BI33" s="3">
        <v>100</v>
      </c>
      <c r="BJ33" s="9">
        <v>100</v>
      </c>
      <c r="BK33" s="3">
        <v>100</v>
      </c>
      <c r="BL33" s="3">
        <v>100</v>
      </c>
      <c r="BM33" s="3">
        <v>100</v>
      </c>
      <c r="BN33" s="3">
        <v>100</v>
      </c>
      <c r="BO33" s="7"/>
    </row>
    <row r="38" spans="35:67">
      <c r="AI38" s="39" t="s">
        <v>19</v>
      </c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</row>
    <row r="39" spans="35:67">
      <c r="AI39" s="39" t="s">
        <v>19</v>
      </c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</row>
    <row r="40" spans="35:67">
      <c r="AI40" s="37" t="s">
        <v>19</v>
      </c>
      <c r="AJ40" s="16" t="s">
        <v>19</v>
      </c>
      <c r="AK40" s="16" t="s">
        <v>19</v>
      </c>
      <c r="AL40" s="37" t="s">
        <v>19</v>
      </c>
      <c r="AM40" s="16" t="s">
        <v>19</v>
      </c>
      <c r="AN40" s="16" t="s">
        <v>19</v>
      </c>
      <c r="AO40" s="16" t="s">
        <v>19</v>
      </c>
      <c r="AP40" s="16" t="s">
        <v>19</v>
      </c>
      <c r="AQ40" s="16" t="s">
        <v>19</v>
      </c>
      <c r="AR40" s="16" t="s">
        <v>19</v>
      </c>
      <c r="AS40" s="16" t="s">
        <v>19</v>
      </c>
      <c r="AT40" s="16" t="s">
        <v>19</v>
      </c>
      <c r="AU40" s="16" t="s">
        <v>19</v>
      </c>
      <c r="AV40" s="16" t="s">
        <v>19</v>
      </c>
      <c r="AW40" s="18" t="s">
        <v>19</v>
      </c>
      <c r="AX40" s="18" t="s">
        <v>19</v>
      </c>
      <c r="AY40" s="18" t="s">
        <v>19</v>
      </c>
      <c r="AZ40" s="18" t="s">
        <v>19</v>
      </c>
      <c r="BA40" s="18" t="s">
        <v>19</v>
      </c>
      <c r="BB40" s="18" t="s">
        <v>19</v>
      </c>
      <c r="BC40" s="18" t="s">
        <v>19</v>
      </c>
      <c r="BD40" s="18" t="s">
        <v>19</v>
      </c>
      <c r="BE40" s="18" t="s">
        <v>19</v>
      </c>
      <c r="BF40" s="18" t="s">
        <v>19</v>
      </c>
      <c r="BG40" s="18" t="s">
        <v>19</v>
      </c>
      <c r="BH40" s="18" t="s">
        <v>19</v>
      </c>
      <c r="BI40" s="18" t="s">
        <v>19</v>
      </c>
      <c r="BJ40" s="18" t="s">
        <v>19</v>
      </c>
      <c r="BK40" s="18" t="s">
        <v>19</v>
      </c>
      <c r="BL40" s="18" t="s">
        <v>19</v>
      </c>
      <c r="BM40" s="18" t="s">
        <v>19</v>
      </c>
      <c r="BN40" s="18" t="s">
        <v>19</v>
      </c>
      <c r="BO40" s="16" t="s">
        <v>19</v>
      </c>
    </row>
    <row r="41" spans="35:67">
      <c r="AI41" s="37" t="s">
        <v>19</v>
      </c>
      <c r="AJ41" s="16" t="s">
        <v>19</v>
      </c>
      <c r="AK41" s="16" t="s">
        <v>19</v>
      </c>
      <c r="AL41" s="16" t="s">
        <v>19</v>
      </c>
      <c r="AM41" s="16" t="s">
        <v>19</v>
      </c>
      <c r="AN41" s="16" t="s">
        <v>19</v>
      </c>
      <c r="AO41" s="16" t="s">
        <v>19</v>
      </c>
      <c r="AP41" s="16" t="s">
        <v>19</v>
      </c>
      <c r="AQ41" s="16" t="s">
        <v>19</v>
      </c>
      <c r="AR41" s="16" t="s">
        <v>19</v>
      </c>
      <c r="AS41" s="16" t="s">
        <v>19</v>
      </c>
      <c r="AT41" s="16" t="s">
        <v>19</v>
      </c>
      <c r="AU41" s="16" t="s">
        <v>19</v>
      </c>
      <c r="AV41" s="16" t="s">
        <v>19</v>
      </c>
      <c r="AW41" s="18" t="s">
        <v>19</v>
      </c>
      <c r="AX41" s="18" t="s">
        <v>19</v>
      </c>
      <c r="AY41" s="18" t="s">
        <v>19</v>
      </c>
      <c r="AZ41" s="18" t="s">
        <v>19</v>
      </c>
      <c r="BA41" s="18" t="s">
        <v>19</v>
      </c>
      <c r="BB41" s="18" t="s">
        <v>19</v>
      </c>
      <c r="BC41" s="18" t="s">
        <v>19</v>
      </c>
      <c r="BD41" s="18" t="s">
        <v>19</v>
      </c>
      <c r="BE41" s="18" t="s">
        <v>19</v>
      </c>
      <c r="BF41" s="18" t="s">
        <v>19</v>
      </c>
      <c r="BG41" s="18" t="s">
        <v>19</v>
      </c>
      <c r="BH41" s="18" t="s">
        <v>19</v>
      </c>
      <c r="BI41" s="18" t="s">
        <v>19</v>
      </c>
      <c r="BJ41" s="18" t="s">
        <v>19</v>
      </c>
      <c r="BK41" s="18" t="s">
        <v>19</v>
      </c>
      <c r="BL41" s="18" t="s">
        <v>19</v>
      </c>
      <c r="BM41" s="19" t="s">
        <v>19</v>
      </c>
      <c r="BN41" s="20" t="s">
        <v>19</v>
      </c>
      <c r="BO41" s="17" t="s">
        <v>19</v>
      </c>
    </row>
    <row r="42" spans="35:67">
      <c r="AI42" s="37" t="s">
        <v>19</v>
      </c>
      <c r="AJ42" s="38" t="s">
        <v>19</v>
      </c>
      <c r="AK42" s="40" t="s">
        <v>19</v>
      </c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</row>
    <row r="43" spans="35:67">
      <c r="AI43" s="41" t="s">
        <v>19</v>
      </c>
      <c r="AJ43" s="41" t="s">
        <v>19</v>
      </c>
      <c r="AK43" s="41" t="s">
        <v>19</v>
      </c>
      <c r="AL43" s="41" t="s">
        <v>19</v>
      </c>
      <c r="AM43" s="33" t="s">
        <v>19</v>
      </c>
      <c r="AN43" s="33" t="s">
        <v>19</v>
      </c>
      <c r="AO43" s="33" t="s">
        <v>19</v>
      </c>
      <c r="AP43" s="43" t="s">
        <v>19</v>
      </c>
      <c r="AQ43" s="44"/>
      <c r="AR43" s="44"/>
      <c r="AS43" s="44"/>
      <c r="AT43" s="45"/>
      <c r="AU43" s="41" t="s">
        <v>19</v>
      </c>
      <c r="AV43" s="41" t="s">
        <v>19</v>
      </c>
      <c r="AW43" s="46" t="s">
        <v>19</v>
      </c>
      <c r="AX43" s="46" t="s">
        <v>19</v>
      </c>
      <c r="AY43" s="21" t="s">
        <v>19</v>
      </c>
      <c r="AZ43" s="22" t="s">
        <v>19</v>
      </c>
      <c r="BA43" s="22" t="s">
        <v>19</v>
      </c>
      <c r="BB43" s="22" t="s">
        <v>19</v>
      </c>
      <c r="BC43" s="22" t="s">
        <v>19</v>
      </c>
      <c r="BD43" s="22" t="s">
        <v>19</v>
      </c>
      <c r="BE43" s="23" t="s">
        <v>19</v>
      </c>
      <c r="BF43" s="46" t="s">
        <v>19</v>
      </c>
      <c r="BG43" s="35" t="s">
        <v>19</v>
      </c>
      <c r="BH43" s="48" t="s">
        <v>19</v>
      </c>
      <c r="BI43" s="49"/>
      <c r="BJ43" s="50" t="s">
        <v>19</v>
      </c>
      <c r="BK43" s="49"/>
      <c r="BL43" s="35" t="s">
        <v>19</v>
      </c>
      <c r="BM43" s="35" t="s">
        <v>19</v>
      </c>
      <c r="BN43" s="35" t="s">
        <v>19</v>
      </c>
      <c r="BO43" s="41" t="s">
        <v>19</v>
      </c>
    </row>
    <row r="44" spans="35:67">
      <c r="AI44" s="42"/>
      <c r="AJ44" s="42"/>
      <c r="AK44" s="42"/>
      <c r="AL44" s="42"/>
      <c r="AM44" s="34" t="s">
        <v>19</v>
      </c>
      <c r="AN44" s="34" t="s">
        <v>19</v>
      </c>
      <c r="AO44" s="34" t="s">
        <v>19</v>
      </c>
      <c r="AP44" s="1" t="s">
        <v>19</v>
      </c>
      <c r="AQ44" s="1" t="s">
        <v>19</v>
      </c>
      <c r="AR44" s="1" t="s">
        <v>19</v>
      </c>
      <c r="AS44" s="1" t="s">
        <v>19</v>
      </c>
      <c r="AT44" s="1" t="s">
        <v>19</v>
      </c>
      <c r="AU44" s="42"/>
      <c r="AV44" s="42"/>
      <c r="AW44" s="47"/>
      <c r="AX44" s="47"/>
      <c r="AY44" s="14" t="s">
        <v>19</v>
      </c>
      <c r="AZ44" s="14" t="s">
        <v>19</v>
      </c>
      <c r="BA44" s="14" t="s">
        <v>19</v>
      </c>
      <c r="BB44" s="14" t="s">
        <v>19</v>
      </c>
      <c r="BC44" s="14" t="s">
        <v>19</v>
      </c>
      <c r="BD44" s="14" t="s">
        <v>19</v>
      </c>
      <c r="BE44" s="14" t="s">
        <v>19</v>
      </c>
      <c r="BF44" s="47"/>
      <c r="BG44" s="36" t="s">
        <v>19</v>
      </c>
      <c r="BH44" s="14" t="s">
        <v>19</v>
      </c>
      <c r="BI44" s="14" t="s">
        <v>19</v>
      </c>
      <c r="BJ44" s="14" t="s">
        <v>19</v>
      </c>
      <c r="BK44" s="14" t="s">
        <v>19</v>
      </c>
      <c r="BL44" s="36" t="s">
        <v>19</v>
      </c>
      <c r="BM44" s="36" t="s">
        <v>19</v>
      </c>
      <c r="BN44" s="36" t="s">
        <v>19</v>
      </c>
      <c r="BO44" s="51"/>
    </row>
    <row r="45" spans="35:67">
      <c r="AI45" s="1" t="s">
        <v>19</v>
      </c>
      <c r="AJ45" s="1" t="s">
        <v>19</v>
      </c>
      <c r="AK45" s="1" t="s">
        <v>19</v>
      </c>
      <c r="AL45" s="2" t="s">
        <v>19</v>
      </c>
      <c r="AM45" s="1" t="s">
        <v>19</v>
      </c>
      <c r="AN45" s="1" t="s">
        <v>19</v>
      </c>
      <c r="AO45" s="1" t="s">
        <v>19</v>
      </c>
      <c r="AP45" s="1" t="s">
        <v>19</v>
      </c>
      <c r="AQ45" s="14" t="s">
        <v>19</v>
      </c>
      <c r="AR45" s="1" t="s">
        <v>19</v>
      </c>
      <c r="AS45" s="1" t="s">
        <v>19</v>
      </c>
      <c r="AT45" s="1" t="s">
        <v>19</v>
      </c>
      <c r="AU45" s="1" t="s">
        <v>19</v>
      </c>
      <c r="AV45" s="1" t="s">
        <v>19</v>
      </c>
      <c r="AW45" s="14" t="s">
        <v>19</v>
      </c>
      <c r="AX45" s="2" t="s">
        <v>19</v>
      </c>
      <c r="AY45" s="2" t="s">
        <v>19</v>
      </c>
      <c r="AZ45" s="2" t="s">
        <v>19</v>
      </c>
      <c r="BA45" s="2" t="s">
        <v>19</v>
      </c>
      <c r="BB45" s="2" t="s">
        <v>19</v>
      </c>
      <c r="BC45" s="2" t="s">
        <v>19</v>
      </c>
      <c r="BD45" s="2" t="s">
        <v>19</v>
      </c>
      <c r="BE45" s="2" t="s">
        <v>19</v>
      </c>
      <c r="BF45" s="2" t="s">
        <v>19</v>
      </c>
      <c r="BG45" s="2" t="s">
        <v>19</v>
      </c>
      <c r="BH45" s="2" t="s">
        <v>19</v>
      </c>
      <c r="BI45" s="2" t="s">
        <v>19</v>
      </c>
      <c r="BJ45" s="2" t="s">
        <v>19</v>
      </c>
      <c r="BK45" s="2" t="s">
        <v>19</v>
      </c>
      <c r="BL45" s="2" t="s">
        <v>19</v>
      </c>
      <c r="BM45" s="2" t="s">
        <v>19</v>
      </c>
      <c r="BN45" s="2" t="s">
        <v>19</v>
      </c>
      <c r="BO45" s="51"/>
    </row>
    <row r="46" spans="35:67">
      <c r="AI46" s="1" t="s">
        <v>19</v>
      </c>
      <c r="AJ46" s="1" t="s">
        <v>19</v>
      </c>
      <c r="AK46" s="1" t="s">
        <v>19</v>
      </c>
      <c r="AL46" s="2" t="s">
        <v>19</v>
      </c>
      <c r="AM46" s="1" t="s">
        <v>19</v>
      </c>
      <c r="AN46" s="1" t="s">
        <v>19</v>
      </c>
      <c r="AO46" s="1" t="s">
        <v>19</v>
      </c>
      <c r="AP46" s="1" t="s">
        <v>19</v>
      </c>
      <c r="AQ46" s="15" t="s">
        <v>19</v>
      </c>
      <c r="AR46" s="1" t="s">
        <v>19</v>
      </c>
      <c r="AS46" s="1" t="s">
        <v>19</v>
      </c>
      <c r="AT46" s="1" t="s">
        <v>19</v>
      </c>
      <c r="AU46" s="1" t="s">
        <v>19</v>
      </c>
      <c r="AV46" s="1" t="s">
        <v>19</v>
      </c>
      <c r="AW46" s="14" t="s">
        <v>19</v>
      </c>
      <c r="AX46" s="2" t="s">
        <v>19</v>
      </c>
      <c r="AY46" s="2" t="s">
        <v>19</v>
      </c>
      <c r="AZ46" s="2" t="s">
        <v>19</v>
      </c>
      <c r="BA46" s="2" t="s">
        <v>19</v>
      </c>
      <c r="BB46" s="2" t="s">
        <v>19</v>
      </c>
      <c r="BC46" s="2" t="s">
        <v>19</v>
      </c>
      <c r="BD46" s="2" t="s">
        <v>19</v>
      </c>
      <c r="BE46" s="2" t="s">
        <v>19</v>
      </c>
      <c r="BF46" s="2" t="s">
        <v>19</v>
      </c>
      <c r="BG46" s="2" t="s">
        <v>19</v>
      </c>
      <c r="BH46" s="2" t="s">
        <v>19</v>
      </c>
      <c r="BI46" s="2" t="s">
        <v>19</v>
      </c>
      <c r="BJ46" s="2" t="s">
        <v>19</v>
      </c>
      <c r="BK46" s="2" t="s">
        <v>19</v>
      </c>
      <c r="BL46" s="2" t="s">
        <v>19</v>
      </c>
      <c r="BM46" s="2" t="s">
        <v>19</v>
      </c>
      <c r="BN46" s="2" t="s">
        <v>19</v>
      </c>
      <c r="BO46" s="51"/>
    </row>
    <row r="47" spans="35:67">
      <c r="AI47" s="52" t="s">
        <v>21</v>
      </c>
      <c r="AJ47" s="53" t="s">
        <v>19</v>
      </c>
      <c r="AK47" s="53" t="s">
        <v>19</v>
      </c>
      <c r="AL47" s="53" t="s">
        <v>19</v>
      </c>
      <c r="AM47" s="53" t="s">
        <v>19</v>
      </c>
      <c r="AN47" s="53" t="s">
        <v>19</v>
      </c>
      <c r="AO47" s="53" t="s">
        <v>19</v>
      </c>
      <c r="AP47" s="53" t="s">
        <v>19</v>
      </c>
      <c r="AQ47" s="53" t="s">
        <v>19</v>
      </c>
      <c r="AR47" s="53" t="s">
        <v>19</v>
      </c>
      <c r="AS47" s="53" t="s">
        <v>19</v>
      </c>
      <c r="AT47" s="53" t="s">
        <v>19</v>
      </c>
      <c r="AU47" s="53" t="s">
        <v>19</v>
      </c>
      <c r="AV47" s="54" t="s">
        <v>19</v>
      </c>
      <c r="AW47" s="26">
        <f t="shared" ref="AW47:BN47" si="7">SUM(AW49)</f>
        <v>100</v>
      </c>
      <c r="AX47" s="26">
        <f t="shared" si="7"/>
        <v>100</v>
      </c>
      <c r="AY47" s="26">
        <f t="shared" si="7"/>
        <v>100</v>
      </c>
      <c r="AZ47" s="26">
        <f t="shared" si="7"/>
        <v>100</v>
      </c>
      <c r="BA47" s="26">
        <f t="shared" si="7"/>
        <v>100</v>
      </c>
      <c r="BB47" s="26">
        <f t="shared" si="7"/>
        <v>100</v>
      </c>
      <c r="BC47" s="26">
        <f t="shared" si="7"/>
        <v>100</v>
      </c>
      <c r="BD47" s="26">
        <f t="shared" si="7"/>
        <v>100</v>
      </c>
      <c r="BE47" s="26">
        <f t="shared" si="7"/>
        <v>100</v>
      </c>
      <c r="BF47" s="26">
        <f t="shared" si="7"/>
        <v>100</v>
      </c>
      <c r="BG47" s="26">
        <f t="shared" si="7"/>
        <v>100</v>
      </c>
      <c r="BH47" s="26">
        <f t="shared" si="7"/>
        <v>100</v>
      </c>
      <c r="BI47" s="26">
        <f t="shared" si="7"/>
        <v>100</v>
      </c>
      <c r="BJ47" s="26">
        <f t="shared" si="7"/>
        <v>100</v>
      </c>
      <c r="BK47" s="26">
        <f t="shared" si="7"/>
        <v>100</v>
      </c>
      <c r="BL47" s="26">
        <f t="shared" si="7"/>
        <v>100</v>
      </c>
      <c r="BM47" s="26">
        <f t="shared" si="7"/>
        <v>100</v>
      </c>
      <c r="BN47" s="26">
        <f t="shared" si="7"/>
        <v>100</v>
      </c>
      <c r="BO47" s="51"/>
    </row>
    <row r="48" spans="35:67">
      <c r="AI48" s="52" t="s">
        <v>20</v>
      </c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4"/>
      <c r="AW48" s="26">
        <f>AW47*3</f>
        <v>300</v>
      </c>
      <c r="AX48" s="26">
        <f t="shared" ref="AX48:BN48" si="8">AX47*3</f>
        <v>300</v>
      </c>
      <c r="AY48" s="26">
        <f t="shared" si="8"/>
        <v>300</v>
      </c>
      <c r="AZ48" s="26">
        <f t="shared" si="8"/>
        <v>300</v>
      </c>
      <c r="BA48" s="26">
        <f t="shared" si="8"/>
        <v>300</v>
      </c>
      <c r="BB48" s="26">
        <f t="shared" si="8"/>
        <v>300</v>
      </c>
      <c r="BC48" s="26">
        <f t="shared" si="8"/>
        <v>300</v>
      </c>
      <c r="BD48" s="26">
        <f t="shared" si="8"/>
        <v>300</v>
      </c>
      <c r="BE48" s="26">
        <f t="shared" si="8"/>
        <v>300</v>
      </c>
      <c r="BF48" s="26">
        <f t="shared" si="8"/>
        <v>300</v>
      </c>
      <c r="BG48" s="26">
        <f t="shared" si="8"/>
        <v>300</v>
      </c>
      <c r="BH48" s="26">
        <f t="shared" si="8"/>
        <v>300</v>
      </c>
      <c r="BI48" s="26">
        <f t="shared" si="8"/>
        <v>300</v>
      </c>
      <c r="BJ48" s="26">
        <f t="shared" si="8"/>
        <v>300</v>
      </c>
      <c r="BK48" s="26">
        <f t="shared" si="8"/>
        <v>300</v>
      </c>
      <c r="BL48" s="26">
        <f t="shared" si="8"/>
        <v>300</v>
      </c>
      <c r="BM48" s="26">
        <f t="shared" si="8"/>
        <v>300</v>
      </c>
      <c r="BN48" s="26">
        <f t="shared" si="8"/>
        <v>300</v>
      </c>
      <c r="BO48" s="42"/>
    </row>
    <row r="49" spans="35:67">
      <c r="AI49" s="3">
        <v>8</v>
      </c>
      <c r="AJ49" s="4" t="s">
        <v>6</v>
      </c>
      <c r="AK49" s="5">
        <v>0</v>
      </c>
      <c r="AL49" s="6">
        <v>28</v>
      </c>
      <c r="AM49" s="5">
        <v>1</v>
      </c>
      <c r="AN49" s="5">
        <v>2</v>
      </c>
      <c r="AO49" s="7">
        <v>20806008</v>
      </c>
      <c r="AP49" s="8">
        <v>6</v>
      </c>
      <c r="AQ49" s="8">
        <v>1</v>
      </c>
      <c r="AR49" s="8"/>
      <c r="AS49" s="8"/>
      <c r="AT49" s="8"/>
      <c r="AU49" s="8">
        <v>4</v>
      </c>
      <c r="AV49" s="8">
        <v>13</v>
      </c>
      <c r="AW49" s="5">
        <v>100</v>
      </c>
      <c r="AX49" s="3">
        <v>100</v>
      </c>
      <c r="AY49" s="3">
        <v>100</v>
      </c>
      <c r="AZ49" s="3">
        <v>100</v>
      </c>
      <c r="BA49" s="3">
        <v>100</v>
      </c>
      <c r="BB49" s="3">
        <v>100</v>
      </c>
      <c r="BC49" s="3">
        <v>100</v>
      </c>
      <c r="BD49" s="3">
        <v>100</v>
      </c>
      <c r="BE49" s="3">
        <v>100</v>
      </c>
      <c r="BF49" s="3">
        <v>100</v>
      </c>
      <c r="BG49" s="3">
        <v>100</v>
      </c>
      <c r="BH49" s="9">
        <v>100</v>
      </c>
      <c r="BI49" s="3">
        <v>100</v>
      </c>
      <c r="BJ49" s="9">
        <v>100</v>
      </c>
      <c r="BK49" s="3">
        <v>100</v>
      </c>
      <c r="BL49" s="3">
        <v>100</v>
      </c>
      <c r="BM49" s="3">
        <v>100</v>
      </c>
      <c r="BN49" s="3">
        <v>100</v>
      </c>
      <c r="BO49" s="7"/>
    </row>
    <row r="54" spans="35:67">
      <c r="AI54" s="39" t="s">
        <v>19</v>
      </c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</row>
    <row r="55" spans="35:67">
      <c r="AI55" s="39" t="s">
        <v>19</v>
      </c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</row>
    <row r="56" spans="35:67">
      <c r="AI56" s="37" t="s">
        <v>19</v>
      </c>
      <c r="AJ56" s="16" t="s">
        <v>19</v>
      </c>
      <c r="AK56" s="16" t="s">
        <v>19</v>
      </c>
      <c r="AL56" s="37" t="s">
        <v>19</v>
      </c>
      <c r="AM56" s="16" t="s">
        <v>19</v>
      </c>
      <c r="AN56" s="16" t="s">
        <v>19</v>
      </c>
      <c r="AO56" s="16" t="s">
        <v>19</v>
      </c>
      <c r="AP56" s="16" t="s">
        <v>19</v>
      </c>
      <c r="AQ56" s="16" t="s">
        <v>19</v>
      </c>
      <c r="AR56" s="16" t="s">
        <v>19</v>
      </c>
      <c r="AS56" s="16" t="s">
        <v>19</v>
      </c>
      <c r="AT56" s="16" t="s">
        <v>19</v>
      </c>
      <c r="AU56" s="16" t="s">
        <v>19</v>
      </c>
      <c r="AV56" s="16" t="s">
        <v>19</v>
      </c>
      <c r="AW56" s="18" t="s">
        <v>19</v>
      </c>
      <c r="AX56" s="18" t="s">
        <v>19</v>
      </c>
      <c r="AY56" s="18" t="s">
        <v>19</v>
      </c>
      <c r="AZ56" s="18" t="s">
        <v>19</v>
      </c>
      <c r="BA56" s="18" t="s">
        <v>19</v>
      </c>
      <c r="BB56" s="18" t="s">
        <v>19</v>
      </c>
      <c r="BC56" s="18" t="s">
        <v>19</v>
      </c>
      <c r="BD56" s="18" t="s">
        <v>19</v>
      </c>
      <c r="BE56" s="18" t="s">
        <v>19</v>
      </c>
      <c r="BF56" s="18" t="s">
        <v>19</v>
      </c>
      <c r="BG56" s="18" t="s">
        <v>19</v>
      </c>
      <c r="BH56" s="18" t="s">
        <v>19</v>
      </c>
      <c r="BI56" s="18" t="s">
        <v>19</v>
      </c>
      <c r="BJ56" s="18" t="s">
        <v>19</v>
      </c>
      <c r="BK56" s="18" t="s">
        <v>19</v>
      </c>
      <c r="BL56" s="18" t="s">
        <v>19</v>
      </c>
      <c r="BM56" s="18" t="s">
        <v>19</v>
      </c>
      <c r="BN56" s="18" t="s">
        <v>19</v>
      </c>
      <c r="BO56" s="16" t="s">
        <v>19</v>
      </c>
    </row>
    <row r="57" spans="35:67">
      <c r="AI57" s="37" t="s">
        <v>19</v>
      </c>
      <c r="AJ57" s="16" t="s">
        <v>19</v>
      </c>
      <c r="AK57" s="16" t="s">
        <v>19</v>
      </c>
      <c r="AL57" s="16" t="s">
        <v>19</v>
      </c>
      <c r="AM57" s="16" t="s">
        <v>19</v>
      </c>
      <c r="AN57" s="16" t="s">
        <v>19</v>
      </c>
      <c r="AO57" s="16" t="s">
        <v>19</v>
      </c>
      <c r="AP57" s="16" t="s">
        <v>19</v>
      </c>
      <c r="AQ57" s="16" t="s">
        <v>19</v>
      </c>
      <c r="AR57" s="16" t="s">
        <v>19</v>
      </c>
      <c r="AS57" s="16" t="s">
        <v>19</v>
      </c>
      <c r="AT57" s="16" t="s">
        <v>19</v>
      </c>
      <c r="AU57" s="16" t="s">
        <v>19</v>
      </c>
      <c r="AV57" s="16" t="s">
        <v>19</v>
      </c>
      <c r="AW57" s="18" t="s">
        <v>19</v>
      </c>
      <c r="AX57" s="18" t="s">
        <v>19</v>
      </c>
      <c r="AY57" s="18" t="s">
        <v>19</v>
      </c>
      <c r="AZ57" s="18" t="s">
        <v>19</v>
      </c>
      <c r="BA57" s="18" t="s">
        <v>19</v>
      </c>
      <c r="BB57" s="18" t="s">
        <v>19</v>
      </c>
      <c r="BC57" s="18" t="s">
        <v>19</v>
      </c>
      <c r="BD57" s="18" t="s">
        <v>19</v>
      </c>
      <c r="BE57" s="18" t="s">
        <v>19</v>
      </c>
      <c r="BF57" s="18" t="s">
        <v>19</v>
      </c>
      <c r="BG57" s="18" t="s">
        <v>19</v>
      </c>
      <c r="BH57" s="18" t="s">
        <v>19</v>
      </c>
      <c r="BI57" s="18" t="s">
        <v>19</v>
      </c>
      <c r="BJ57" s="18" t="s">
        <v>19</v>
      </c>
      <c r="BK57" s="18" t="s">
        <v>19</v>
      </c>
      <c r="BL57" s="18" t="s">
        <v>19</v>
      </c>
      <c r="BM57" s="19" t="s">
        <v>19</v>
      </c>
      <c r="BN57" s="20" t="s">
        <v>19</v>
      </c>
      <c r="BO57" s="17" t="s">
        <v>19</v>
      </c>
    </row>
    <row r="58" spans="35:67">
      <c r="AI58" s="37" t="s">
        <v>19</v>
      </c>
      <c r="AJ58" s="38" t="s">
        <v>19</v>
      </c>
      <c r="AK58" s="40" t="s">
        <v>19</v>
      </c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</row>
    <row r="59" spans="35:67">
      <c r="AI59" s="41" t="s">
        <v>19</v>
      </c>
      <c r="AJ59" s="41" t="s">
        <v>19</v>
      </c>
      <c r="AK59" s="41" t="s">
        <v>19</v>
      </c>
      <c r="AL59" s="41" t="s">
        <v>19</v>
      </c>
      <c r="AM59" s="33" t="s">
        <v>19</v>
      </c>
      <c r="AN59" s="33" t="s">
        <v>19</v>
      </c>
      <c r="AO59" s="33" t="s">
        <v>19</v>
      </c>
      <c r="AP59" s="43" t="s">
        <v>19</v>
      </c>
      <c r="AQ59" s="44"/>
      <c r="AR59" s="44"/>
      <c r="AS59" s="44"/>
      <c r="AT59" s="45"/>
      <c r="AU59" s="41" t="s">
        <v>19</v>
      </c>
      <c r="AV59" s="41" t="s">
        <v>19</v>
      </c>
      <c r="AW59" s="46" t="s">
        <v>19</v>
      </c>
      <c r="AX59" s="46" t="s">
        <v>19</v>
      </c>
      <c r="AY59" s="21" t="s">
        <v>19</v>
      </c>
      <c r="AZ59" s="22" t="s">
        <v>19</v>
      </c>
      <c r="BA59" s="22" t="s">
        <v>19</v>
      </c>
      <c r="BB59" s="22" t="s">
        <v>19</v>
      </c>
      <c r="BC59" s="22" t="s">
        <v>19</v>
      </c>
      <c r="BD59" s="22" t="s">
        <v>19</v>
      </c>
      <c r="BE59" s="23" t="s">
        <v>19</v>
      </c>
      <c r="BF59" s="46" t="s">
        <v>19</v>
      </c>
      <c r="BG59" s="35" t="s">
        <v>19</v>
      </c>
      <c r="BH59" s="48" t="s">
        <v>19</v>
      </c>
      <c r="BI59" s="49"/>
      <c r="BJ59" s="50" t="s">
        <v>19</v>
      </c>
      <c r="BK59" s="49"/>
      <c r="BL59" s="35" t="s">
        <v>19</v>
      </c>
      <c r="BM59" s="35" t="s">
        <v>19</v>
      </c>
      <c r="BN59" s="35" t="s">
        <v>19</v>
      </c>
      <c r="BO59" s="41" t="s">
        <v>19</v>
      </c>
    </row>
    <row r="60" spans="35:67">
      <c r="AI60" s="42"/>
      <c r="AJ60" s="42"/>
      <c r="AK60" s="42"/>
      <c r="AL60" s="42"/>
      <c r="AM60" s="34" t="s">
        <v>19</v>
      </c>
      <c r="AN60" s="34" t="s">
        <v>19</v>
      </c>
      <c r="AO60" s="34" t="s">
        <v>19</v>
      </c>
      <c r="AP60" s="1" t="s">
        <v>19</v>
      </c>
      <c r="AQ60" s="1" t="s">
        <v>19</v>
      </c>
      <c r="AR60" s="1" t="s">
        <v>19</v>
      </c>
      <c r="AS60" s="1" t="s">
        <v>19</v>
      </c>
      <c r="AT60" s="1" t="s">
        <v>19</v>
      </c>
      <c r="AU60" s="42"/>
      <c r="AV60" s="42"/>
      <c r="AW60" s="47"/>
      <c r="AX60" s="47"/>
      <c r="AY60" s="14" t="s">
        <v>19</v>
      </c>
      <c r="AZ60" s="14" t="s">
        <v>19</v>
      </c>
      <c r="BA60" s="14" t="s">
        <v>19</v>
      </c>
      <c r="BB60" s="14" t="s">
        <v>19</v>
      </c>
      <c r="BC60" s="14" t="s">
        <v>19</v>
      </c>
      <c r="BD60" s="14" t="s">
        <v>19</v>
      </c>
      <c r="BE60" s="14" t="s">
        <v>19</v>
      </c>
      <c r="BF60" s="47"/>
      <c r="BG60" s="36" t="s">
        <v>19</v>
      </c>
      <c r="BH60" s="14" t="s">
        <v>19</v>
      </c>
      <c r="BI60" s="14" t="s">
        <v>19</v>
      </c>
      <c r="BJ60" s="14" t="s">
        <v>19</v>
      </c>
      <c r="BK60" s="14" t="s">
        <v>19</v>
      </c>
      <c r="BL60" s="36" t="s">
        <v>19</v>
      </c>
      <c r="BM60" s="36" t="s">
        <v>19</v>
      </c>
      <c r="BN60" s="36" t="s">
        <v>19</v>
      </c>
      <c r="BO60" s="51"/>
    </row>
    <row r="61" spans="35:67">
      <c r="AI61" s="1" t="s">
        <v>19</v>
      </c>
      <c r="AJ61" s="1" t="s">
        <v>19</v>
      </c>
      <c r="AK61" s="1" t="s">
        <v>19</v>
      </c>
      <c r="AL61" s="2" t="s">
        <v>19</v>
      </c>
      <c r="AM61" s="1" t="s">
        <v>19</v>
      </c>
      <c r="AN61" s="1" t="s">
        <v>19</v>
      </c>
      <c r="AO61" s="1" t="s">
        <v>19</v>
      </c>
      <c r="AP61" s="1" t="s">
        <v>19</v>
      </c>
      <c r="AQ61" s="14" t="s">
        <v>19</v>
      </c>
      <c r="AR61" s="1" t="s">
        <v>19</v>
      </c>
      <c r="AS61" s="1" t="s">
        <v>19</v>
      </c>
      <c r="AT61" s="1" t="s">
        <v>19</v>
      </c>
      <c r="AU61" s="1" t="s">
        <v>19</v>
      </c>
      <c r="AV61" s="1" t="s">
        <v>19</v>
      </c>
      <c r="AW61" s="14" t="s">
        <v>19</v>
      </c>
      <c r="AX61" s="2" t="s">
        <v>19</v>
      </c>
      <c r="AY61" s="2" t="s">
        <v>19</v>
      </c>
      <c r="AZ61" s="2" t="s">
        <v>19</v>
      </c>
      <c r="BA61" s="2" t="s">
        <v>19</v>
      </c>
      <c r="BB61" s="2" t="s">
        <v>19</v>
      </c>
      <c r="BC61" s="2" t="s">
        <v>19</v>
      </c>
      <c r="BD61" s="2" t="s">
        <v>19</v>
      </c>
      <c r="BE61" s="2" t="s">
        <v>19</v>
      </c>
      <c r="BF61" s="2" t="s">
        <v>19</v>
      </c>
      <c r="BG61" s="2" t="s">
        <v>19</v>
      </c>
      <c r="BH61" s="2" t="s">
        <v>19</v>
      </c>
      <c r="BI61" s="2" t="s">
        <v>19</v>
      </c>
      <c r="BJ61" s="2" t="s">
        <v>19</v>
      </c>
      <c r="BK61" s="2" t="s">
        <v>19</v>
      </c>
      <c r="BL61" s="2" t="s">
        <v>19</v>
      </c>
      <c r="BM61" s="2" t="s">
        <v>19</v>
      </c>
      <c r="BN61" s="2" t="s">
        <v>19</v>
      </c>
      <c r="BO61" s="51"/>
    </row>
    <row r="62" spans="35:67">
      <c r="AI62" s="1" t="s">
        <v>19</v>
      </c>
      <c r="AJ62" s="1" t="s">
        <v>19</v>
      </c>
      <c r="AK62" s="1" t="s">
        <v>19</v>
      </c>
      <c r="AL62" s="2" t="s">
        <v>19</v>
      </c>
      <c r="AM62" s="1" t="s">
        <v>19</v>
      </c>
      <c r="AN62" s="1" t="s">
        <v>19</v>
      </c>
      <c r="AO62" s="1" t="s">
        <v>19</v>
      </c>
      <c r="AP62" s="1" t="s">
        <v>19</v>
      </c>
      <c r="AQ62" s="15" t="s">
        <v>19</v>
      </c>
      <c r="AR62" s="1" t="s">
        <v>19</v>
      </c>
      <c r="AS62" s="1" t="s">
        <v>19</v>
      </c>
      <c r="AT62" s="1" t="s">
        <v>19</v>
      </c>
      <c r="AU62" s="1" t="s">
        <v>19</v>
      </c>
      <c r="AV62" s="1" t="s">
        <v>19</v>
      </c>
      <c r="AW62" s="14" t="s">
        <v>19</v>
      </c>
      <c r="AX62" s="2" t="s">
        <v>19</v>
      </c>
      <c r="AY62" s="2" t="s">
        <v>19</v>
      </c>
      <c r="AZ62" s="2" t="s">
        <v>19</v>
      </c>
      <c r="BA62" s="2" t="s">
        <v>19</v>
      </c>
      <c r="BB62" s="2" t="s">
        <v>19</v>
      </c>
      <c r="BC62" s="2" t="s">
        <v>19</v>
      </c>
      <c r="BD62" s="2" t="s">
        <v>19</v>
      </c>
      <c r="BE62" s="2" t="s">
        <v>19</v>
      </c>
      <c r="BF62" s="2" t="s">
        <v>19</v>
      </c>
      <c r="BG62" s="2" t="s">
        <v>19</v>
      </c>
      <c r="BH62" s="2" t="s">
        <v>19</v>
      </c>
      <c r="BI62" s="2" t="s">
        <v>19</v>
      </c>
      <c r="BJ62" s="2" t="s">
        <v>19</v>
      </c>
      <c r="BK62" s="2" t="s">
        <v>19</v>
      </c>
      <c r="BL62" s="2" t="s">
        <v>19</v>
      </c>
      <c r="BM62" s="2" t="s">
        <v>19</v>
      </c>
      <c r="BN62" s="2" t="s">
        <v>19</v>
      </c>
      <c r="BO62" s="51"/>
    </row>
    <row r="63" spans="35:67">
      <c r="AI63" s="52" t="s">
        <v>21</v>
      </c>
      <c r="AJ63" s="53" t="s">
        <v>19</v>
      </c>
      <c r="AK63" s="53" t="s">
        <v>19</v>
      </c>
      <c r="AL63" s="53" t="s">
        <v>19</v>
      </c>
      <c r="AM63" s="53" t="s">
        <v>19</v>
      </c>
      <c r="AN63" s="53" t="s">
        <v>19</v>
      </c>
      <c r="AO63" s="53" t="s">
        <v>19</v>
      </c>
      <c r="AP63" s="53" t="s">
        <v>19</v>
      </c>
      <c r="AQ63" s="53" t="s">
        <v>19</v>
      </c>
      <c r="AR63" s="53" t="s">
        <v>19</v>
      </c>
      <c r="AS63" s="53" t="s">
        <v>19</v>
      </c>
      <c r="AT63" s="53" t="s">
        <v>19</v>
      </c>
      <c r="AU63" s="53" t="s">
        <v>19</v>
      </c>
      <c r="AV63" s="54" t="s">
        <v>19</v>
      </c>
      <c r="AW63" s="26">
        <f t="shared" ref="AW63:BN63" si="9">SUM(AW65:AW68)</f>
        <v>400</v>
      </c>
      <c r="AX63" s="26">
        <f t="shared" si="9"/>
        <v>400</v>
      </c>
      <c r="AY63" s="26">
        <f t="shared" si="9"/>
        <v>400</v>
      </c>
      <c r="AZ63" s="26">
        <f t="shared" si="9"/>
        <v>400</v>
      </c>
      <c r="BA63" s="26">
        <f t="shared" si="9"/>
        <v>400</v>
      </c>
      <c r="BB63" s="26">
        <f t="shared" si="9"/>
        <v>400</v>
      </c>
      <c r="BC63" s="26">
        <f t="shared" si="9"/>
        <v>400</v>
      </c>
      <c r="BD63" s="26">
        <f t="shared" si="9"/>
        <v>400</v>
      </c>
      <c r="BE63" s="26">
        <f t="shared" si="9"/>
        <v>400</v>
      </c>
      <c r="BF63" s="26">
        <f t="shared" si="9"/>
        <v>400</v>
      </c>
      <c r="BG63" s="26">
        <f t="shared" si="9"/>
        <v>400</v>
      </c>
      <c r="BH63" s="26">
        <f t="shared" si="9"/>
        <v>400</v>
      </c>
      <c r="BI63" s="26">
        <f t="shared" si="9"/>
        <v>400</v>
      </c>
      <c r="BJ63" s="26">
        <f t="shared" si="9"/>
        <v>400</v>
      </c>
      <c r="BK63" s="26">
        <f t="shared" si="9"/>
        <v>400</v>
      </c>
      <c r="BL63" s="26">
        <f t="shared" si="9"/>
        <v>400</v>
      </c>
      <c r="BM63" s="26">
        <f t="shared" si="9"/>
        <v>400</v>
      </c>
      <c r="BN63" s="26">
        <f t="shared" si="9"/>
        <v>400</v>
      </c>
      <c r="BO63" s="51"/>
    </row>
    <row r="64" spans="35:67">
      <c r="AI64" s="52" t="s">
        <v>20</v>
      </c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4"/>
      <c r="AW64" s="26">
        <f>AW63*3</f>
        <v>1200</v>
      </c>
      <c r="AX64" s="26">
        <f t="shared" ref="AX64:BN64" si="10">AX63*3</f>
        <v>1200</v>
      </c>
      <c r="AY64" s="26">
        <f t="shared" si="10"/>
        <v>1200</v>
      </c>
      <c r="AZ64" s="26">
        <f t="shared" si="10"/>
        <v>1200</v>
      </c>
      <c r="BA64" s="26">
        <f t="shared" si="10"/>
        <v>1200</v>
      </c>
      <c r="BB64" s="26">
        <f t="shared" si="10"/>
        <v>1200</v>
      </c>
      <c r="BC64" s="26">
        <f t="shared" si="10"/>
        <v>1200</v>
      </c>
      <c r="BD64" s="26">
        <f t="shared" si="10"/>
        <v>1200</v>
      </c>
      <c r="BE64" s="26">
        <f t="shared" si="10"/>
        <v>1200</v>
      </c>
      <c r="BF64" s="26">
        <f t="shared" si="10"/>
        <v>1200</v>
      </c>
      <c r="BG64" s="26">
        <f t="shared" si="10"/>
        <v>1200</v>
      </c>
      <c r="BH64" s="26">
        <f t="shared" si="10"/>
        <v>1200</v>
      </c>
      <c r="BI64" s="26">
        <f t="shared" si="10"/>
        <v>1200</v>
      </c>
      <c r="BJ64" s="26">
        <f t="shared" si="10"/>
        <v>1200</v>
      </c>
      <c r="BK64" s="26">
        <f t="shared" si="10"/>
        <v>1200</v>
      </c>
      <c r="BL64" s="26">
        <f t="shared" si="10"/>
        <v>1200</v>
      </c>
      <c r="BM64" s="26">
        <f t="shared" si="10"/>
        <v>1200</v>
      </c>
      <c r="BN64" s="26">
        <f t="shared" si="10"/>
        <v>1200</v>
      </c>
      <c r="BO64" s="42"/>
    </row>
    <row r="65" spans="35:67">
      <c r="AI65" s="3">
        <v>9</v>
      </c>
      <c r="AJ65" s="4" t="s">
        <v>7</v>
      </c>
      <c r="AK65" s="5">
        <v>0</v>
      </c>
      <c r="AL65" s="6">
        <v>27</v>
      </c>
      <c r="AM65" s="5">
        <v>1</v>
      </c>
      <c r="AN65" s="5">
        <v>2</v>
      </c>
      <c r="AO65" s="7">
        <v>20806002</v>
      </c>
      <c r="AP65" s="8">
        <v>6</v>
      </c>
      <c r="AQ65" s="8">
        <v>1</v>
      </c>
      <c r="AR65" s="8"/>
      <c r="AS65" s="8"/>
      <c r="AT65" s="8"/>
      <c r="AU65" s="8">
        <v>4</v>
      </c>
      <c r="AV65" s="8">
        <v>13</v>
      </c>
      <c r="AW65" s="5">
        <v>100</v>
      </c>
      <c r="AX65" s="3">
        <v>100</v>
      </c>
      <c r="AY65" s="3">
        <v>100</v>
      </c>
      <c r="AZ65" s="3">
        <v>100</v>
      </c>
      <c r="BA65" s="3">
        <v>100</v>
      </c>
      <c r="BB65" s="3">
        <v>100</v>
      </c>
      <c r="BC65" s="3">
        <v>100</v>
      </c>
      <c r="BD65" s="3">
        <v>100</v>
      </c>
      <c r="BE65" s="3">
        <v>100</v>
      </c>
      <c r="BF65" s="3">
        <v>100</v>
      </c>
      <c r="BG65" s="3">
        <v>100</v>
      </c>
      <c r="BH65" s="9">
        <v>100</v>
      </c>
      <c r="BI65" s="3">
        <v>100</v>
      </c>
      <c r="BJ65" s="9">
        <v>100</v>
      </c>
      <c r="BK65" s="3">
        <v>100</v>
      </c>
      <c r="BL65" s="3">
        <v>100</v>
      </c>
      <c r="BM65" s="3">
        <v>100</v>
      </c>
      <c r="BN65" s="3">
        <v>100</v>
      </c>
      <c r="BO65" s="7"/>
    </row>
    <row r="66" spans="35:67">
      <c r="AI66" s="3">
        <v>10</v>
      </c>
      <c r="AJ66" s="4" t="s">
        <v>8</v>
      </c>
      <c r="AK66" s="5">
        <v>0</v>
      </c>
      <c r="AL66" s="6">
        <v>27</v>
      </c>
      <c r="AM66" s="5">
        <v>1</v>
      </c>
      <c r="AN66" s="5">
        <v>2</v>
      </c>
      <c r="AO66" s="7">
        <v>20806002</v>
      </c>
      <c r="AP66" s="8">
        <v>7</v>
      </c>
      <c r="AQ66" s="8">
        <v>1</v>
      </c>
      <c r="AR66" s="8"/>
      <c r="AS66" s="8"/>
      <c r="AT66" s="8"/>
      <c r="AU66" s="8">
        <v>4</v>
      </c>
      <c r="AV66" s="8">
        <v>13</v>
      </c>
      <c r="AW66" s="5">
        <v>100</v>
      </c>
      <c r="AX66" s="3">
        <v>100</v>
      </c>
      <c r="AY66" s="3">
        <v>100</v>
      </c>
      <c r="AZ66" s="3">
        <v>100</v>
      </c>
      <c r="BA66" s="3">
        <v>100</v>
      </c>
      <c r="BB66" s="3">
        <v>100</v>
      </c>
      <c r="BC66" s="3">
        <v>100</v>
      </c>
      <c r="BD66" s="3">
        <v>100</v>
      </c>
      <c r="BE66" s="3">
        <v>100</v>
      </c>
      <c r="BF66" s="3">
        <v>100</v>
      </c>
      <c r="BG66" s="3">
        <v>100</v>
      </c>
      <c r="BH66" s="9">
        <v>100</v>
      </c>
      <c r="BI66" s="3">
        <v>100</v>
      </c>
      <c r="BJ66" s="9">
        <v>100</v>
      </c>
      <c r="BK66" s="3">
        <v>100</v>
      </c>
      <c r="BL66" s="3">
        <v>100</v>
      </c>
      <c r="BM66" s="3">
        <v>100</v>
      </c>
      <c r="BN66" s="3">
        <v>100</v>
      </c>
      <c r="BO66" s="7"/>
    </row>
    <row r="67" spans="35:67">
      <c r="AI67" s="3">
        <v>11</v>
      </c>
      <c r="AJ67" s="4" t="s">
        <v>9</v>
      </c>
      <c r="AK67" s="5">
        <v>0</v>
      </c>
      <c r="AL67" s="6">
        <v>27</v>
      </c>
      <c r="AM67" s="5">
        <v>1</v>
      </c>
      <c r="AN67" s="5">
        <v>2</v>
      </c>
      <c r="AO67" s="7">
        <v>20806002</v>
      </c>
      <c r="AP67" s="8"/>
      <c r="AQ67" s="8">
        <v>1</v>
      </c>
      <c r="AR67" s="8"/>
      <c r="AS67" s="8"/>
      <c r="AT67" s="8"/>
      <c r="AU67" s="8">
        <v>4</v>
      </c>
      <c r="AV67" s="8">
        <v>13</v>
      </c>
      <c r="AW67" s="5">
        <v>100</v>
      </c>
      <c r="AX67" s="3">
        <v>100</v>
      </c>
      <c r="AY67" s="3">
        <v>100</v>
      </c>
      <c r="AZ67" s="3">
        <v>100</v>
      </c>
      <c r="BA67" s="3">
        <v>100</v>
      </c>
      <c r="BB67" s="3">
        <v>100</v>
      </c>
      <c r="BC67" s="3">
        <v>100</v>
      </c>
      <c r="BD67" s="3">
        <v>100</v>
      </c>
      <c r="BE67" s="3">
        <v>100</v>
      </c>
      <c r="BF67" s="3">
        <v>100</v>
      </c>
      <c r="BG67" s="3">
        <v>100</v>
      </c>
      <c r="BH67" s="9">
        <v>100</v>
      </c>
      <c r="BI67" s="3">
        <v>100</v>
      </c>
      <c r="BJ67" s="9">
        <v>100</v>
      </c>
      <c r="BK67" s="3">
        <v>100</v>
      </c>
      <c r="BL67" s="3">
        <v>100</v>
      </c>
      <c r="BM67" s="3">
        <v>100</v>
      </c>
      <c r="BN67" s="3">
        <v>100</v>
      </c>
      <c r="BO67" s="7"/>
    </row>
    <row r="68" spans="35:67">
      <c r="AI68" s="3">
        <v>18</v>
      </c>
      <c r="AJ68" s="4" t="s">
        <v>16</v>
      </c>
      <c r="AK68" s="5" t="s">
        <v>1</v>
      </c>
      <c r="AL68" s="6">
        <v>21</v>
      </c>
      <c r="AM68" s="5">
        <v>1</v>
      </c>
      <c r="AN68" s="5">
        <v>2</v>
      </c>
      <c r="AO68" s="7">
        <v>20806002</v>
      </c>
      <c r="AP68" s="8"/>
      <c r="AQ68" s="8">
        <v>1</v>
      </c>
      <c r="AR68" s="8"/>
      <c r="AS68" s="8"/>
      <c r="AT68" s="8"/>
      <c r="AU68" s="8">
        <v>4</v>
      </c>
      <c r="AV68" s="8">
        <v>12</v>
      </c>
      <c r="AW68" s="5">
        <v>100</v>
      </c>
      <c r="AX68" s="3">
        <v>100</v>
      </c>
      <c r="AY68" s="3">
        <v>100</v>
      </c>
      <c r="AZ68" s="3">
        <v>100</v>
      </c>
      <c r="BA68" s="3">
        <v>100</v>
      </c>
      <c r="BB68" s="3">
        <v>100</v>
      </c>
      <c r="BC68" s="3">
        <v>100</v>
      </c>
      <c r="BD68" s="3">
        <v>100</v>
      </c>
      <c r="BE68" s="3">
        <v>100</v>
      </c>
      <c r="BF68" s="3">
        <v>100</v>
      </c>
      <c r="BG68" s="3">
        <v>100</v>
      </c>
      <c r="BH68" s="9">
        <v>100</v>
      </c>
      <c r="BI68" s="3">
        <v>100</v>
      </c>
      <c r="BJ68" s="9">
        <v>100</v>
      </c>
      <c r="BK68" s="3">
        <v>100</v>
      </c>
      <c r="BL68" s="3">
        <v>100</v>
      </c>
      <c r="BM68" s="3">
        <v>100</v>
      </c>
      <c r="BN68" s="3">
        <v>100</v>
      </c>
      <c r="BO68" s="7"/>
    </row>
    <row r="73" spans="35:67">
      <c r="AI73" s="39" t="s">
        <v>19</v>
      </c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</row>
    <row r="74" spans="35:67">
      <c r="AI74" s="39" t="s">
        <v>19</v>
      </c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</row>
    <row r="75" spans="35:67">
      <c r="AI75" s="37" t="s">
        <v>19</v>
      </c>
      <c r="AJ75" s="16" t="s">
        <v>19</v>
      </c>
      <c r="AK75" s="16" t="s">
        <v>19</v>
      </c>
      <c r="AL75" s="37" t="s">
        <v>19</v>
      </c>
      <c r="AM75" s="16" t="s">
        <v>19</v>
      </c>
      <c r="AN75" s="16" t="s">
        <v>19</v>
      </c>
      <c r="AO75" s="16" t="s">
        <v>19</v>
      </c>
      <c r="AP75" s="16" t="s">
        <v>19</v>
      </c>
      <c r="AQ75" s="16" t="s">
        <v>19</v>
      </c>
      <c r="AR75" s="16" t="s">
        <v>19</v>
      </c>
      <c r="AS75" s="16" t="s">
        <v>19</v>
      </c>
      <c r="AT75" s="16" t="s">
        <v>19</v>
      </c>
      <c r="AU75" s="16" t="s">
        <v>19</v>
      </c>
      <c r="AV75" s="16" t="s">
        <v>19</v>
      </c>
      <c r="AW75" s="18" t="s">
        <v>19</v>
      </c>
      <c r="AX75" s="18" t="s">
        <v>19</v>
      </c>
      <c r="AY75" s="18" t="s">
        <v>19</v>
      </c>
      <c r="AZ75" s="18" t="s">
        <v>19</v>
      </c>
      <c r="BA75" s="18" t="s">
        <v>19</v>
      </c>
      <c r="BB75" s="18" t="s">
        <v>19</v>
      </c>
      <c r="BC75" s="18" t="s">
        <v>19</v>
      </c>
      <c r="BD75" s="18" t="s">
        <v>19</v>
      </c>
      <c r="BE75" s="18" t="s">
        <v>19</v>
      </c>
      <c r="BF75" s="18" t="s">
        <v>19</v>
      </c>
      <c r="BG75" s="18" t="s">
        <v>19</v>
      </c>
      <c r="BH75" s="18" t="s">
        <v>19</v>
      </c>
      <c r="BI75" s="18" t="s">
        <v>19</v>
      </c>
      <c r="BJ75" s="18" t="s">
        <v>19</v>
      </c>
      <c r="BK75" s="18" t="s">
        <v>19</v>
      </c>
      <c r="BL75" s="18" t="s">
        <v>19</v>
      </c>
      <c r="BM75" s="18" t="s">
        <v>19</v>
      </c>
      <c r="BN75" s="18" t="s">
        <v>19</v>
      </c>
      <c r="BO75" s="16" t="s">
        <v>19</v>
      </c>
    </row>
    <row r="76" spans="35:67">
      <c r="AI76" s="37" t="s">
        <v>19</v>
      </c>
      <c r="AJ76" s="16" t="s">
        <v>19</v>
      </c>
      <c r="AK76" s="16" t="s">
        <v>19</v>
      </c>
      <c r="AL76" s="16" t="s">
        <v>19</v>
      </c>
      <c r="AM76" s="16" t="s">
        <v>19</v>
      </c>
      <c r="AN76" s="16" t="s">
        <v>19</v>
      </c>
      <c r="AO76" s="16" t="s">
        <v>19</v>
      </c>
      <c r="AP76" s="16" t="s">
        <v>19</v>
      </c>
      <c r="AQ76" s="16" t="s">
        <v>19</v>
      </c>
      <c r="AR76" s="16" t="s">
        <v>19</v>
      </c>
      <c r="AS76" s="16" t="s">
        <v>19</v>
      </c>
      <c r="AT76" s="16" t="s">
        <v>19</v>
      </c>
      <c r="AU76" s="16" t="s">
        <v>19</v>
      </c>
      <c r="AV76" s="16" t="s">
        <v>19</v>
      </c>
      <c r="AW76" s="18" t="s">
        <v>19</v>
      </c>
      <c r="AX76" s="18" t="s">
        <v>19</v>
      </c>
      <c r="AY76" s="18" t="s">
        <v>19</v>
      </c>
      <c r="AZ76" s="18" t="s">
        <v>19</v>
      </c>
      <c r="BA76" s="18" t="s">
        <v>19</v>
      </c>
      <c r="BB76" s="18" t="s">
        <v>19</v>
      </c>
      <c r="BC76" s="18" t="s">
        <v>19</v>
      </c>
      <c r="BD76" s="18" t="s">
        <v>19</v>
      </c>
      <c r="BE76" s="18" t="s">
        <v>19</v>
      </c>
      <c r="BF76" s="18" t="s">
        <v>19</v>
      </c>
      <c r="BG76" s="18" t="s">
        <v>19</v>
      </c>
      <c r="BH76" s="18" t="s">
        <v>19</v>
      </c>
      <c r="BI76" s="18" t="s">
        <v>19</v>
      </c>
      <c r="BJ76" s="18" t="s">
        <v>19</v>
      </c>
      <c r="BK76" s="18" t="s">
        <v>19</v>
      </c>
      <c r="BL76" s="18" t="s">
        <v>19</v>
      </c>
      <c r="BM76" s="19" t="s">
        <v>19</v>
      </c>
      <c r="BN76" s="20" t="s">
        <v>19</v>
      </c>
      <c r="BO76" s="17" t="s">
        <v>19</v>
      </c>
    </row>
    <row r="77" spans="35:67">
      <c r="AI77" s="37" t="s">
        <v>19</v>
      </c>
      <c r="AJ77" s="38" t="s">
        <v>19</v>
      </c>
      <c r="AK77" s="40" t="s">
        <v>19</v>
      </c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</row>
    <row r="78" spans="35:67">
      <c r="AI78" s="41" t="s">
        <v>19</v>
      </c>
      <c r="AJ78" s="41" t="s">
        <v>19</v>
      </c>
      <c r="AK78" s="41" t="s">
        <v>19</v>
      </c>
      <c r="AL78" s="41" t="s">
        <v>19</v>
      </c>
      <c r="AM78" s="33" t="s">
        <v>19</v>
      </c>
      <c r="AN78" s="33" t="s">
        <v>19</v>
      </c>
      <c r="AO78" s="33" t="s">
        <v>19</v>
      </c>
      <c r="AP78" s="43" t="s">
        <v>19</v>
      </c>
      <c r="AQ78" s="44"/>
      <c r="AR78" s="44"/>
      <c r="AS78" s="44"/>
      <c r="AT78" s="45"/>
      <c r="AU78" s="41" t="s">
        <v>19</v>
      </c>
      <c r="AV78" s="41" t="s">
        <v>19</v>
      </c>
      <c r="AW78" s="46" t="s">
        <v>19</v>
      </c>
      <c r="AX78" s="46" t="s">
        <v>19</v>
      </c>
      <c r="AY78" s="21" t="s">
        <v>19</v>
      </c>
      <c r="AZ78" s="22" t="s">
        <v>19</v>
      </c>
      <c r="BA78" s="22" t="s">
        <v>19</v>
      </c>
      <c r="BB78" s="22" t="s">
        <v>19</v>
      </c>
      <c r="BC78" s="22" t="s">
        <v>19</v>
      </c>
      <c r="BD78" s="22" t="s">
        <v>19</v>
      </c>
      <c r="BE78" s="23" t="s">
        <v>19</v>
      </c>
      <c r="BF78" s="46" t="s">
        <v>19</v>
      </c>
      <c r="BG78" s="35" t="s">
        <v>19</v>
      </c>
      <c r="BH78" s="48" t="s">
        <v>19</v>
      </c>
      <c r="BI78" s="49"/>
      <c r="BJ78" s="50" t="s">
        <v>19</v>
      </c>
      <c r="BK78" s="49"/>
      <c r="BL78" s="35" t="s">
        <v>19</v>
      </c>
      <c r="BM78" s="35" t="s">
        <v>19</v>
      </c>
      <c r="BN78" s="35" t="s">
        <v>19</v>
      </c>
      <c r="BO78" s="41" t="s">
        <v>19</v>
      </c>
    </row>
    <row r="79" spans="35:67">
      <c r="AI79" s="42"/>
      <c r="AJ79" s="42"/>
      <c r="AK79" s="42"/>
      <c r="AL79" s="42"/>
      <c r="AM79" s="34" t="s">
        <v>19</v>
      </c>
      <c r="AN79" s="34" t="s">
        <v>19</v>
      </c>
      <c r="AO79" s="34" t="s">
        <v>19</v>
      </c>
      <c r="AP79" s="1" t="s">
        <v>19</v>
      </c>
      <c r="AQ79" s="1" t="s">
        <v>19</v>
      </c>
      <c r="AR79" s="1" t="s">
        <v>19</v>
      </c>
      <c r="AS79" s="1" t="s">
        <v>19</v>
      </c>
      <c r="AT79" s="1" t="s">
        <v>19</v>
      </c>
      <c r="AU79" s="42"/>
      <c r="AV79" s="42"/>
      <c r="AW79" s="47"/>
      <c r="AX79" s="47"/>
      <c r="AY79" s="14" t="s">
        <v>19</v>
      </c>
      <c r="AZ79" s="14" t="s">
        <v>19</v>
      </c>
      <c r="BA79" s="14" t="s">
        <v>19</v>
      </c>
      <c r="BB79" s="14" t="s">
        <v>19</v>
      </c>
      <c r="BC79" s="14" t="s">
        <v>19</v>
      </c>
      <c r="BD79" s="14" t="s">
        <v>19</v>
      </c>
      <c r="BE79" s="14" t="s">
        <v>19</v>
      </c>
      <c r="BF79" s="47"/>
      <c r="BG79" s="36" t="s">
        <v>19</v>
      </c>
      <c r="BH79" s="14" t="s">
        <v>19</v>
      </c>
      <c r="BI79" s="14" t="s">
        <v>19</v>
      </c>
      <c r="BJ79" s="14" t="s">
        <v>19</v>
      </c>
      <c r="BK79" s="14" t="s">
        <v>19</v>
      </c>
      <c r="BL79" s="36" t="s">
        <v>19</v>
      </c>
      <c r="BM79" s="36" t="s">
        <v>19</v>
      </c>
      <c r="BN79" s="36" t="s">
        <v>19</v>
      </c>
      <c r="BO79" s="51"/>
    </row>
    <row r="80" spans="35:67">
      <c r="AI80" s="1" t="s">
        <v>19</v>
      </c>
      <c r="AJ80" s="1" t="s">
        <v>19</v>
      </c>
      <c r="AK80" s="1" t="s">
        <v>19</v>
      </c>
      <c r="AL80" s="2" t="s">
        <v>19</v>
      </c>
      <c r="AM80" s="1" t="s">
        <v>19</v>
      </c>
      <c r="AN80" s="1" t="s">
        <v>19</v>
      </c>
      <c r="AO80" s="1" t="s">
        <v>19</v>
      </c>
      <c r="AP80" s="1" t="s">
        <v>19</v>
      </c>
      <c r="AQ80" s="14" t="s">
        <v>19</v>
      </c>
      <c r="AR80" s="1" t="s">
        <v>19</v>
      </c>
      <c r="AS80" s="1" t="s">
        <v>19</v>
      </c>
      <c r="AT80" s="1" t="s">
        <v>19</v>
      </c>
      <c r="AU80" s="1" t="s">
        <v>19</v>
      </c>
      <c r="AV80" s="1" t="s">
        <v>19</v>
      </c>
      <c r="AW80" s="14" t="s">
        <v>19</v>
      </c>
      <c r="AX80" s="2" t="s">
        <v>19</v>
      </c>
      <c r="AY80" s="2" t="s">
        <v>19</v>
      </c>
      <c r="AZ80" s="2" t="s">
        <v>19</v>
      </c>
      <c r="BA80" s="2" t="s">
        <v>19</v>
      </c>
      <c r="BB80" s="2" t="s">
        <v>19</v>
      </c>
      <c r="BC80" s="2" t="s">
        <v>19</v>
      </c>
      <c r="BD80" s="2" t="s">
        <v>19</v>
      </c>
      <c r="BE80" s="2" t="s">
        <v>19</v>
      </c>
      <c r="BF80" s="2" t="s">
        <v>19</v>
      </c>
      <c r="BG80" s="2" t="s">
        <v>19</v>
      </c>
      <c r="BH80" s="2" t="s">
        <v>19</v>
      </c>
      <c r="BI80" s="2" t="s">
        <v>19</v>
      </c>
      <c r="BJ80" s="2" t="s">
        <v>19</v>
      </c>
      <c r="BK80" s="2" t="s">
        <v>19</v>
      </c>
      <c r="BL80" s="2" t="s">
        <v>19</v>
      </c>
      <c r="BM80" s="2" t="s">
        <v>19</v>
      </c>
      <c r="BN80" s="2" t="s">
        <v>19</v>
      </c>
      <c r="BO80" s="51"/>
    </row>
    <row r="81" spans="35:67">
      <c r="AI81" s="1" t="s">
        <v>19</v>
      </c>
      <c r="AJ81" s="1" t="s">
        <v>19</v>
      </c>
      <c r="AK81" s="1" t="s">
        <v>19</v>
      </c>
      <c r="AL81" s="2" t="s">
        <v>19</v>
      </c>
      <c r="AM81" s="1" t="s">
        <v>19</v>
      </c>
      <c r="AN81" s="1" t="s">
        <v>19</v>
      </c>
      <c r="AO81" s="1" t="s">
        <v>19</v>
      </c>
      <c r="AP81" s="1" t="s">
        <v>19</v>
      </c>
      <c r="AQ81" s="15" t="s">
        <v>19</v>
      </c>
      <c r="AR81" s="1" t="s">
        <v>19</v>
      </c>
      <c r="AS81" s="1" t="s">
        <v>19</v>
      </c>
      <c r="AT81" s="1" t="s">
        <v>19</v>
      </c>
      <c r="AU81" s="1" t="s">
        <v>19</v>
      </c>
      <c r="AV81" s="1" t="s">
        <v>19</v>
      </c>
      <c r="AW81" s="14" t="s">
        <v>19</v>
      </c>
      <c r="AX81" s="2" t="s">
        <v>19</v>
      </c>
      <c r="AY81" s="2" t="s">
        <v>19</v>
      </c>
      <c r="AZ81" s="2" t="s">
        <v>19</v>
      </c>
      <c r="BA81" s="2" t="s">
        <v>19</v>
      </c>
      <c r="BB81" s="2" t="s">
        <v>19</v>
      </c>
      <c r="BC81" s="2" t="s">
        <v>19</v>
      </c>
      <c r="BD81" s="2" t="s">
        <v>19</v>
      </c>
      <c r="BE81" s="2" t="s">
        <v>19</v>
      </c>
      <c r="BF81" s="2" t="s">
        <v>19</v>
      </c>
      <c r="BG81" s="2" t="s">
        <v>19</v>
      </c>
      <c r="BH81" s="2" t="s">
        <v>19</v>
      </c>
      <c r="BI81" s="2" t="s">
        <v>19</v>
      </c>
      <c r="BJ81" s="2" t="s">
        <v>19</v>
      </c>
      <c r="BK81" s="2" t="s">
        <v>19</v>
      </c>
      <c r="BL81" s="2" t="s">
        <v>19</v>
      </c>
      <c r="BM81" s="2" t="s">
        <v>19</v>
      </c>
      <c r="BN81" s="2" t="s">
        <v>19</v>
      </c>
      <c r="BO81" s="51"/>
    </row>
    <row r="82" spans="35:67">
      <c r="AI82" s="52" t="s">
        <v>21</v>
      </c>
      <c r="AJ82" s="53" t="s">
        <v>19</v>
      </c>
      <c r="AK82" s="53" t="s">
        <v>19</v>
      </c>
      <c r="AL82" s="53" t="s">
        <v>19</v>
      </c>
      <c r="AM82" s="53" t="s">
        <v>19</v>
      </c>
      <c r="AN82" s="53" t="s">
        <v>19</v>
      </c>
      <c r="AO82" s="53" t="s">
        <v>19</v>
      </c>
      <c r="AP82" s="53" t="s">
        <v>19</v>
      </c>
      <c r="AQ82" s="53" t="s">
        <v>19</v>
      </c>
      <c r="AR82" s="53" t="s">
        <v>19</v>
      </c>
      <c r="AS82" s="53" t="s">
        <v>19</v>
      </c>
      <c r="AT82" s="53" t="s">
        <v>19</v>
      </c>
      <c r="AU82" s="53" t="s">
        <v>19</v>
      </c>
      <c r="AV82" s="54" t="s">
        <v>19</v>
      </c>
      <c r="AW82" s="26">
        <f t="shared" ref="AW82:BN82" si="11">SUM(AW84:AW87)</f>
        <v>400</v>
      </c>
      <c r="AX82" s="26">
        <f t="shared" si="11"/>
        <v>400</v>
      </c>
      <c r="AY82" s="26">
        <f t="shared" si="11"/>
        <v>400</v>
      </c>
      <c r="AZ82" s="26">
        <f t="shared" si="11"/>
        <v>400</v>
      </c>
      <c r="BA82" s="26">
        <f t="shared" si="11"/>
        <v>400</v>
      </c>
      <c r="BB82" s="26">
        <f t="shared" si="11"/>
        <v>400</v>
      </c>
      <c r="BC82" s="26">
        <f t="shared" si="11"/>
        <v>400</v>
      </c>
      <c r="BD82" s="26">
        <f t="shared" si="11"/>
        <v>400</v>
      </c>
      <c r="BE82" s="26">
        <f t="shared" si="11"/>
        <v>400</v>
      </c>
      <c r="BF82" s="26">
        <f t="shared" si="11"/>
        <v>400</v>
      </c>
      <c r="BG82" s="26">
        <f t="shared" si="11"/>
        <v>400</v>
      </c>
      <c r="BH82" s="26">
        <f t="shared" si="11"/>
        <v>400</v>
      </c>
      <c r="BI82" s="26">
        <f t="shared" si="11"/>
        <v>400</v>
      </c>
      <c r="BJ82" s="26">
        <f t="shared" si="11"/>
        <v>400</v>
      </c>
      <c r="BK82" s="26">
        <f t="shared" si="11"/>
        <v>400</v>
      </c>
      <c r="BL82" s="26">
        <f t="shared" si="11"/>
        <v>400</v>
      </c>
      <c r="BM82" s="26">
        <f t="shared" si="11"/>
        <v>400</v>
      </c>
      <c r="BN82" s="26">
        <f t="shared" si="11"/>
        <v>400</v>
      </c>
      <c r="BO82" s="51"/>
    </row>
    <row r="83" spans="35:67">
      <c r="AI83" s="52" t="s">
        <v>20</v>
      </c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4"/>
      <c r="AW83" s="26">
        <f>AW82*3</f>
        <v>1200</v>
      </c>
      <c r="AX83" s="26">
        <f t="shared" ref="AX83:BN83" si="12">AX82*3</f>
        <v>1200</v>
      </c>
      <c r="AY83" s="26">
        <f t="shared" si="12"/>
        <v>1200</v>
      </c>
      <c r="AZ83" s="26">
        <f t="shared" si="12"/>
        <v>1200</v>
      </c>
      <c r="BA83" s="26">
        <f t="shared" si="12"/>
        <v>1200</v>
      </c>
      <c r="BB83" s="26">
        <f t="shared" si="12"/>
        <v>1200</v>
      </c>
      <c r="BC83" s="26">
        <f t="shared" si="12"/>
        <v>1200</v>
      </c>
      <c r="BD83" s="26">
        <f t="shared" si="12"/>
        <v>1200</v>
      </c>
      <c r="BE83" s="26">
        <f t="shared" si="12"/>
        <v>1200</v>
      </c>
      <c r="BF83" s="26">
        <f t="shared" si="12"/>
        <v>1200</v>
      </c>
      <c r="BG83" s="26">
        <f t="shared" si="12"/>
        <v>1200</v>
      </c>
      <c r="BH83" s="26">
        <f t="shared" si="12"/>
        <v>1200</v>
      </c>
      <c r="BI83" s="26">
        <f t="shared" si="12"/>
        <v>1200</v>
      </c>
      <c r="BJ83" s="26">
        <f t="shared" si="12"/>
        <v>1200</v>
      </c>
      <c r="BK83" s="26">
        <f t="shared" si="12"/>
        <v>1200</v>
      </c>
      <c r="BL83" s="26">
        <f t="shared" si="12"/>
        <v>1200</v>
      </c>
      <c r="BM83" s="26">
        <f t="shared" si="12"/>
        <v>1200</v>
      </c>
      <c r="BN83" s="26">
        <f t="shared" si="12"/>
        <v>1200</v>
      </c>
      <c r="BO83" s="42"/>
    </row>
    <row r="84" spans="35:67">
      <c r="AI84" s="3">
        <v>13</v>
      </c>
      <c r="AJ84" s="4" t="s">
        <v>11</v>
      </c>
      <c r="AK84" s="5">
        <v>0</v>
      </c>
      <c r="AL84" s="6">
        <v>22</v>
      </c>
      <c r="AM84" s="5">
        <v>1</v>
      </c>
      <c r="AN84" s="5">
        <v>9</v>
      </c>
      <c r="AO84" s="7">
        <v>80690001</v>
      </c>
      <c r="AP84" s="8">
        <v>6</v>
      </c>
      <c r="AQ84" s="8">
        <v>0</v>
      </c>
      <c r="AR84" s="8"/>
      <c r="AS84" s="8"/>
      <c r="AT84" s="8"/>
      <c r="AU84" s="8">
        <v>4</v>
      </c>
      <c r="AV84" s="8">
        <v>13</v>
      </c>
      <c r="AW84" s="5">
        <v>100</v>
      </c>
      <c r="AX84" s="3">
        <v>100</v>
      </c>
      <c r="AY84" s="3">
        <v>100</v>
      </c>
      <c r="AZ84" s="3">
        <v>100</v>
      </c>
      <c r="BA84" s="3">
        <v>100</v>
      </c>
      <c r="BB84" s="3">
        <v>100</v>
      </c>
      <c r="BC84" s="3">
        <v>100</v>
      </c>
      <c r="BD84" s="3">
        <v>100</v>
      </c>
      <c r="BE84" s="3">
        <v>100</v>
      </c>
      <c r="BF84" s="3">
        <v>100</v>
      </c>
      <c r="BG84" s="3">
        <v>100</v>
      </c>
      <c r="BH84" s="9">
        <v>100</v>
      </c>
      <c r="BI84" s="3">
        <v>100</v>
      </c>
      <c r="BJ84" s="9">
        <v>100</v>
      </c>
      <c r="BK84" s="3">
        <v>100</v>
      </c>
      <c r="BL84" s="3">
        <v>100</v>
      </c>
      <c r="BM84" s="3">
        <v>100</v>
      </c>
      <c r="BN84" s="3">
        <v>100</v>
      </c>
      <c r="BO84" s="7"/>
    </row>
    <row r="85" spans="35:67">
      <c r="AI85" s="3">
        <v>15</v>
      </c>
      <c r="AJ85" s="4" t="s">
        <v>13</v>
      </c>
      <c r="AK85" s="5">
        <v>0</v>
      </c>
      <c r="AL85" s="6">
        <v>22</v>
      </c>
      <c r="AM85" s="5">
        <v>1</v>
      </c>
      <c r="AN85" s="5">
        <v>9</v>
      </c>
      <c r="AO85" s="7">
        <v>80690001</v>
      </c>
      <c r="AP85" s="8">
        <v>6</v>
      </c>
      <c r="AQ85" s="8">
        <v>1</v>
      </c>
      <c r="AR85" s="8"/>
      <c r="AS85" s="8"/>
      <c r="AT85" s="8"/>
      <c r="AU85" s="8">
        <v>4</v>
      </c>
      <c r="AV85" s="8">
        <v>13</v>
      </c>
      <c r="AW85" s="5">
        <v>100</v>
      </c>
      <c r="AX85" s="3">
        <v>100</v>
      </c>
      <c r="AY85" s="3">
        <v>100</v>
      </c>
      <c r="AZ85" s="3">
        <v>100</v>
      </c>
      <c r="BA85" s="3">
        <v>100</v>
      </c>
      <c r="BB85" s="3">
        <v>100</v>
      </c>
      <c r="BC85" s="3">
        <v>100</v>
      </c>
      <c r="BD85" s="3">
        <v>100</v>
      </c>
      <c r="BE85" s="3">
        <v>100</v>
      </c>
      <c r="BF85" s="3">
        <v>100</v>
      </c>
      <c r="BG85" s="3">
        <v>100</v>
      </c>
      <c r="BH85" s="9">
        <v>100</v>
      </c>
      <c r="BI85" s="3">
        <v>100</v>
      </c>
      <c r="BJ85" s="9">
        <v>100</v>
      </c>
      <c r="BK85" s="3">
        <v>100</v>
      </c>
      <c r="BL85" s="3">
        <v>100</v>
      </c>
      <c r="BM85" s="3">
        <v>100</v>
      </c>
      <c r="BN85" s="3">
        <v>100</v>
      </c>
      <c r="BO85" s="7"/>
    </row>
    <row r="86" spans="35:67">
      <c r="AI86" s="3">
        <v>17</v>
      </c>
      <c r="AJ86" s="4" t="s">
        <v>15</v>
      </c>
      <c r="AK86" s="5">
        <v>0</v>
      </c>
      <c r="AL86" s="6">
        <v>31</v>
      </c>
      <c r="AM86" s="5">
        <v>1</v>
      </c>
      <c r="AN86" s="5">
        <v>9</v>
      </c>
      <c r="AO86" s="7">
        <v>80690001</v>
      </c>
      <c r="AP86" s="8"/>
      <c r="AQ86" s="8">
        <v>0</v>
      </c>
      <c r="AR86" s="8"/>
      <c r="AS86" s="8"/>
      <c r="AT86" s="8"/>
      <c r="AU86" s="8">
        <v>4</v>
      </c>
      <c r="AV86" s="8">
        <v>13</v>
      </c>
      <c r="AW86" s="5">
        <v>100</v>
      </c>
      <c r="AX86" s="3">
        <v>100</v>
      </c>
      <c r="AY86" s="3">
        <v>100</v>
      </c>
      <c r="AZ86" s="3">
        <v>100</v>
      </c>
      <c r="BA86" s="3">
        <v>100</v>
      </c>
      <c r="BB86" s="3">
        <v>100</v>
      </c>
      <c r="BC86" s="3">
        <v>100</v>
      </c>
      <c r="BD86" s="3">
        <v>100</v>
      </c>
      <c r="BE86" s="3">
        <v>100</v>
      </c>
      <c r="BF86" s="3">
        <v>100</v>
      </c>
      <c r="BG86" s="3">
        <v>100</v>
      </c>
      <c r="BH86" s="9">
        <v>100</v>
      </c>
      <c r="BI86" s="3">
        <v>100</v>
      </c>
      <c r="BJ86" s="9">
        <v>100</v>
      </c>
      <c r="BK86" s="3">
        <v>100</v>
      </c>
      <c r="BL86" s="3">
        <v>100</v>
      </c>
      <c r="BM86" s="3">
        <v>100</v>
      </c>
      <c r="BN86" s="3">
        <v>100</v>
      </c>
      <c r="BO86" s="7"/>
    </row>
    <row r="87" spans="35:67">
      <c r="AI87" s="3">
        <v>19</v>
      </c>
      <c r="AJ87" s="4" t="s">
        <v>17</v>
      </c>
      <c r="AK87" s="5">
        <v>0</v>
      </c>
      <c r="AL87" s="6">
        <v>28</v>
      </c>
      <c r="AM87" s="5">
        <v>1</v>
      </c>
      <c r="AN87" s="5">
        <v>9</v>
      </c>
      <c r="AO87" s="7">
        <v>80690001</v>
      </c>
      <c r="AP87" s="8">
        <v>5</v>
      </c>
      <c r="AQ87" s="8">
        <v>0</v>
      </c>
      <c r="AR87" s="8"/>
      <c r="AS87" s="8"/>
      <c r="AT87" s="8"/>
      <c r="AU87" s="8">
        <v>4</v>
      </c>
      <c r="AV87" s="8">
        <v>12</v>
      </c>
      <c r="AW87" s="5">
        <v>100</v>
      </c>
      <c r="AX87" s="3">
        <v>100</v>
      </c>
      <c r="AY87" s="3">
        <v>100</v>
      </c>
      <c r="AZ87" s="3">
        <v>100</v>
      </c>
      <c r="BA87" s="3">
        <v>100</v>
      </c>
      <c r="BB87" s="3">
        <v>100</v>
      </c>
      <c r="BC87" s="3">
        <v>100</v>
      </c>
      <c r="BD87" s="3">
        <v>100</v>
      </c>
      <c r="BE87" s="3">
        <v>100</v>
      </c>
      <c r="BF87" s="3">
        <v>100</v>
      </c>
      <c r="BG87" s="3">
        <v>100</v>
      </c>
      <c r="BH87" s="9">
        <v>100</v>
      </c>
      <c r="BI87" s="3">
        <v>100</v>
      </c>
      <c r="BJ87" s="9">
        <v>100</v>
      </c>
      <c r="BK87" s="3">
        <v>100</v>
      </c>
      <c r="BL87" s="3">
        <v>100</v>
      </c>
      <c r="BM87" s="3">
        <v>100</v>
      </c>
      <c r="BN87" s="3">
        <v>100</v>
      </c>
      <c r="BO87" s="7"/>
    </row>
    <row r="92" spans="35:67">
      <c r="AI92" s="39" t="s">
        <v>19</v>
      </c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</row>
    <row r="93" spans="35:67">
      <c r="AI93" s="39" t="s">
        <v>19</v>
      </c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</row>
    <row r="94" spans="35:67">
      <c r="AI94" s="37" t="s">
        <v>19</v>
      </c>
      <c r="AJ94" s="16" t="s">
        <v>19</v>
      </c>
      <c r="AK94" s="16" t="s">
        <v>19</v>
      </c>
      <c r="AL94" s="37" t="s">
        <v>19</v>
      </c>
      <c r="AM94" s="16" t="s">
        <v>19</v>
      </c>
      <c r="AN94" s="16" t="s">
        <v>19</v>
      </c>
      <c r="AO94" s="16" t="s">
        <v>19</v>
      </c>
      <c r="AP94" s="16" t="s">
        <v>19</v>
      </c>
      <c r="AQ94" s="16" t="s">
        <v>19</v>
      </c>
      <c r="AR94" s="16" t="s">
        <v>19</v>
      </c>
      <c r="AS94" s="16" t="s">
        <v>19</v>
      </c>
      <c r="AT94" s="16" t="s">
        <v>19</v>
      </c>
      <c r="AU94" s="16" t="s">
        <v>19</v>
      </c>
      <c r="AV94" s="16" t="s">
        <v>19</v>
      </c>
      <c r="AW94" s="18" t="s">
        <v>19</v>
      </c>
      <c r="AX94" s="18" t="s">
        <v>19</v>
      </c>
      <c r="AY94" s="18" t="s">
        <v>19</v>
      </c>
      <c r="AZ94" s="18" t="s">
        <v>19</v>
      </c>
      <c r="BA94" s="18" t="s">
        <v>19</v>
      </c>
      <c r="BB94" s="18" t="s">
        <v>19</v>
      </c>
      <c r="BC94" s="18" t="s">
        <v>19</v>
      </c>
      <c r="BD94" s="18" t="s">
        <v>19</v>
      </c>
      <c r="BE94" s="18" t="s">
        <v>19</v>
      </c>
      <c r="BF94" s="18" t="s">
        <v>19</v>
      </c>
      <c r="BG94" s="18" t="s">
        <v>19</v>
      </c>
      <c r="BH94" s="18" t="s">
        <v>19</v>
      </c>
      <c r="BI94" s="18" t="s">
        <v>19</v>
      </c>
      <c r="BJ94" s="18" t="s">
        <v>19</v>
      </c>
      <c r="BK94" s="18" t="s">
        <v>19</v>
      </c>
      <c r="BL94" s="18" t="s">
        <v>19</v>
      </c>
      <c r="BM94" s="18" t="s">
        <v>19</v>
      </c>
      <c r="BN94" s="18" t="s">
        <v>19</v>
      </c>
      <c r="BO94" s="16" t="s">
        <v>19</v>
      </c>
    </row>
    <row r="95" spans="35:67">
      <c r="AI95" s="37" t="s">
        <v>19</v>
      </c>
      <c r="AJ95" s="16" t="s">
        <v>19</v>
      </c>
      <c r="AK95" s="16" t="s">
        <v>19</v>
      </c>
      <c r="AL95" s="16" t="s">
        <v>19</v>
      </c>
      <c r="AM95" s="16" t="s">
        <v>19</v>
      </c>
      <c r="AN95" s="16" t="s">
        <v>19</v>
      </c>
      <c r="AO95" s="16" t="s">
        <v>19</v>
      </c>
      <c r="AP95" s="16" t="s">
        <v>19</v>
      </c>
      <c r="AQ95" s="16" t="s">
        <v>19</v>
      </c>
      <c r="AR95" s="16" t="s">
        <v>19</v>
      </c>
      <c r="AS95" s="16" t="s">
        <v>19</v>
      </c>
      <c r="AT95" s="16" t="s">
        <v>19</v>
      </c>
      <c r="AU95" s="16" t="s">
        <v>19</v>
      </c>
      <c r="AV95" s="16" t="s">
        <v>19</v>
      </c>
      <c r="AW95" s="18" t="s">
        <v>19</v>
      </c>
      <c r="AX95" s="18" t="s">
        <v>19</v>
      </c>
      <c r="AY95" s="18" t="s">
        <v>19</v>
      </c>
      <c r="AZ95" s="18" t="s">
        <v>19</v>
      </c>
      <c r="BA95" s="18" t="s">
        <v>19</v>
      </c>
      <c r="BB95" s="18" t="s">
        <v>19</v>
      </c>
      <c r="BC95" s="18" t="s">
        <v>19</v>
      </c>
      <c r="BD95" s="18" t="s">
        <v>19</v>
      </c>
      <c r="BE95" s="18" t="s">
        <v>19</v>
      </c>
      <c r="BF95" s="18" t="s">
        <v>19</v>
      </c>
      <c r="BG95" s="18" t="s">
        <v>19</v>
      </c>
      <c r="BH95" s="18" t="s">
        <v>19</v>
      </c>
      <c r="BI95" s="18" t="s">
        <v>19</v>
      </c>
      <c r="BJ95" s="18" t="s">
        <v>19</v>
      </c>
      <c r="BK95" s="18" t="s">
        <v>19</v>
      </c>
      <c r="BL95" s="18" t="s">
        <v>19</v>
      </c>
      <c r="BM95" s="19" t="s">
        <v>19</v>
      </c>
      <c r="BN95" s="20" t="s">
        <v>19</v>
      </c>
      <c r="BO95" s="17" t="s">
        <v>19</v>
      </c>
    </row>
    <row r="96" spans="35:67">
      <c r="AI96" s="37" t="s">
        <v>19</v>
      </c>
      <c r="AJ96" s="38" t="s">
        <v>19</v>
      </c>
      <c r="AK96" s="40" t="s">
        <v>19</v>
      </c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</row>
    <row r="97" spans="35:67">
      <c r="AI97" s="41" t="s">
        <v>19</v>
      </c>
      <c r="AJ97" s="41" t="s">
        <v>19</v>
      </c>
      <c r="AK97" s="41" t="s">
        <v>19</v>
      </c>
      <c r="AL97" s="41" t="s">
        <v>19</v>
      </c>
      <c r="AM97" s="33" t="s">
        <v>19</v>
      </c>
      <c r="AN97" s="33" t="s">
        <v>19</v>
      </c>
      <c r="AO97" s="33" t="s">
        <v>19</v>
      </c>
      <c r="AP97" s="43" t="s">
        <v>19</v>
      </c>
      <c r="AQ97" s="44"/>
      <c r="AR97" s="44"/>
      <c r="AS97" s="44"/>
      <c r="AT97" s="45"/>
      <c r="AU97" s="41" t="s">
        <v>19</v>
      </c>
      <c r="AV97" s="41" t="s">
        <v>19</v>
      </c>
      <c r="AW97" s="46" t="s">
        <v>19</v>
      </c>
      <c r="AX97" s="46" t="s">
        <v>19</v>
      </c>
      <c r="AY97" s="21" t="s">
        <v>19</v>
      </c>
      <c r="AZ97" s="22" t="s">
        <v>19</v>
      </c>
      <c r="BA97" s="22" t="s">
        <v>19</v>
      </c>
      <c r="BB97" s="22" t="s">
        <v>19</v>
      </c>
      <c r="BC97" s="22" t="s">
        <v>19</v>
      </c>
      <c r="BD97" s="22" t="s">
        <v>19</v>
      </c>
      <c r="BE97" s="23" t="s">
        <v>19</v>
      </c>
      <c r="BF97" s="46" t="s">
        <v>19</v>
      </c>
      <c r="BG97" s="35" t="s">
        <v>19</v>
      </c>
      <c r="BH97" s="48" t="s">
        <v>19</v>
      </c>
      <c r="BI97" s="49"/>
      <c r="BJ97" s="50" t="s">
        <v>19</v>
      </c>
      <c r="BK97" s="49"/>
      <c r="BL97" s="35" t="s">
        <v>19</v>
      </c>
      <c r="BM97" s="35" t="s">
        <v>19</v>
      </c>
      <c r="BN97" s="35" t="s">
        <v>19</v>
      </c>
      <c r="BO97" s="41" t="s">
        <v>19</v>
      </c>
    </row>
    <row r="98" spans="35:67">
      <c r="AI98" s="42"/>
      <c r="AJ98" s="42"/>
      <c r="AK98" s="42"/>
      <c r="AL98" s="42"/>
      <c r="AM98" s="34" t="s">
        <v>19</v>
      </c>
      <c r="AN98" s="34" t="s">
        <v>19</v>
      </c>
      <c r="AO98" s="34" t="s">
        <v>19</v>
      </c>
      <c r="AP98" s="1" t="s">
        <v>19</v>
      </c>
      <c r="AQ98" s="1" t="s">
        <v>19</v>
      </c>
      <c r="AR98" s="1" t="s">
        <v>19</v>
      </c>
      <c r="AS98" s="1" t="s">
        <v>19</v>
      </c>
      <c r="AT98" s="1" t="s">
        <v>19</v>
      </c>
      <c r="AU98" s="42"/>
      <c r="AV98" s="42"/>
      <c r="AW98" s="47"/>
      <c r="AX98" s="47"/>
      <c r="AY98" s="14" t="s">
        <v>19</v>
      </c>
      <c r="AZ98" s="14" t="s">
        <v>19</v>
      </c>
      <c r="BA98" s="14" t="s">
        <v>19</v>
      </c>
      <c r="BB98" s="14" t="s">
        <v>19</v>
      </c>
      <c r="BC98" s="14" t="s">
        <v>19</v>
      </c>
      <c r="BD98" s="14" t="s">
        <v>19</v>
      </c>
      <c r="BE98" s="14" t="s">
        <v>19</v>
      </c>
      <c r="BF98" s="47"/>
      <c r="BG98" s="36" t="s">
        <v>19</v>
      </c>
      <c r="BH98" s="14" t="s">
        <v>19</v>
      </c>
      <c r="BI98" s="14" t="s">
        <v>19</v>
      </c>
      <c r="BJ98" s="14" t="s">
        <v>19</v>
      </c>
      <c r="BK98" s="14" t="s">
        <v>19</v>
      </c>
      <c r="BL98" s="36" t="s">
        <v>19</v>
      </c>
      <c r="BM98" s="36" t="s">
        <v>19</v>
      </c>
      <c r="BN98" s="36" t="s">
        <v>19</v>
      </c>
      <c r="BO98" s="51"/>
    </row>
    <row r="99" spans="35:67">
      <c r="AI99" s="1" t="s">
        <v>19</v>
      </c>
      <c r="AJ99" s="1" t="s">
        <v>19</v>
      </c>
      <c r="AK99" s="1" t="s">
        <v>19</v>
      </c>
      <c r="AL99" s="2" t="s">
        <v>19</v>
      </c>
      <c r="AM99" s="1" t="s">
        <v>19</v>
      </c>
      <c r="AN99" s="1" t="s">
        <v>19</v>
      </c>
      <c r="AO99" s="1" t="s">
        <v>19</v>
      </c>
      <c r="AP99" s="1" t="s">
        <v>19</v>
      </c>
      <c r="AQ99" s="14" t="s">
        <v>19</v>
      </c>
      <c r="AR99" s="1" t="s">
        <v>19</v>
      </c>
      <c r="AS99" s="1" t="s">
        <v>19</v>
      </c>
      <c r="AT99" s="1" t="s">
        <v>19</v>
      </c>
      <c r="AU99" s="1" t="s">
        <v>19</v>
      </c>
      <c r="AV99" s="1" t="s">
        <v>19</v>
      </c>
      <c r="AW99" s="14" t="s">
        <v>19</v>
      </c>
      <c r="AX99" s="2" t="s">
        <v>19</v>
      </c>
      <c r="AY99" s="2" t="s">
        <v>19</v>
      </c>
      <c r="AZ99" s="2" t="s">
        <v>19</v>
      </c>
      <c r="BA99" s="2" t="s">
        <v>19</v>
      </c>
      <c r="BB99" s="2" t="s">
        <v>19</v>
      </c>
      <c r="BC99" s="2" t="s">
        <v>19</v>
      </c>
      <c r="BD99" s="2" t="s">
        <v>19</v>
      </c>
      <c r="BE99" s="2" t="s">
        <v>19</v>
      </c>
      <c r="BF99" s="2" t="s">
        <v>19</v>
      </c>
      <c r="BG99" s="2" t="s">
        <v>19</v>
      </c>
      <c r="BH99" s="2" t="s">
        <v>19</v>
      </c>
      <c r="BI99" s="2" t="s">
        <v>19</v>
      </c>
      <c r="BJ99" s="2" t="s">
        <v>19</v>
      </c>
      <c r="BK99" s="2" t="s">
        <v>19</v>
      </c>
      <c r="BL99" s="2" t="s">
        <v>19</v>
      </c>
      <c r="BM99" s="2" t="s">
        <v>19</v>
      </c>
      <c r="BN99" s="2" t="s">
        <v>19</v>
      </c>
      <c r="BO99" s="51"/>
    </row>
    <row r="100" spans="35:67">
      <c r="AI100" s="1" t="s">
        <v>19</v>
      </c>
      <c r="AJ100" s="1" t="s">
        <v>19</v>
      </c>
      <c r="AK100" s="1" t="s">
        <v>19</v>
      </c>
      <c r="AL100" s="2" t="s">
        <v>19</v>
      </c>
      <c r="AM100" s="1" t="s">
        <v>19</v>
      </c>
      <c r="AN100" s="1" t="s">
        <v>19</v>
      </c>
      <c r="AO100" s="1" t="s">
        <v>19</v>
      </c>
      <c r="AP100" s="1" t="s">
        <v>19</v>
      </c>
      <c r="AQ100" s="15" t="s">
        <v>19</v>
      </c>
      <c r="AR100" s="1" t="s">
        <v>19</v>
      </c>
      <c r="AS100" s="1" t="s">
        <v>19</v>
      </c>
      <c r="AT100" s="1" t="s">
        <v>19</v>
      </c>
      <c r="AU100" s="1" t="s">
        <v>19</v>
      </c>
      <c r="AV100" s="1" t="s">
        <v>19</v>
      </c>
      <c r="AW100" s="14" t="s">
        <v>19</v>
      </c>
      <c r="AX100" s="2" t="s">
        <v>19</v>
      </c>
      <c r="AY100" s="2" t="s">
        <v>19</v>
      </c>
      <c r="AZ100" s="2" t="s">
        <v>19</v>
      </c>
      <c r="BA100" s="2" t="s">
        <v>19</v>
      </c>
      <c r="BB100" s="2" t="s">
        <v>19</v>
      </c>
      <c r="BC100" s="2" t="s">
        <v>19</v>
      </c>
      <c r="BD100" s="2" t="s">
        <v>19</v>
      </c>
      <c r="BE100" s="2" t="s">
        <v>19</v>
      </c>
      <c r="BF100" s="2" t="s">
        <v>19</v>
      </c>
      <c r="BG100" s="2" t="s">
        <v>19</v>
      </c>
      <c r="BH100" s="2" t="s">
        <v>19</v>
      </c>
      <c r="BI100" s="2" t="s">
        <v>19</v>
      </c>
      <c r="BJ100" s="2" t="s">
        <v>19</v>
      </c>
      <c r="BK100" s="2" t="s">
        <v>19</v>
      </c>
      <c r="BL100" s="2" t="s">
        <v>19</v>
      </c>
      <c r="BM100" s="2" t="s">
        <v>19</v>
      </c>
      <c r="BN100" s="2" t="s">
        <v>19</v>
      </c>
      <c r="BO100" s="51"/>
    </row>
    <row r="101" spans="35:67">
      <c r="AI101" s="52" t="s">
        <v>21</v>
      </c>
      <c r="AJ101" s="53" t="s">
        <v>19</v>
      </c>
      <c r="AK101" s="53" t="s">
        <v>19</v>
      </c>
      <c r="AL101" s="53" t="s">
        <v>19</v>
      </c>
      <c r="AM101" s="53" t="s">
        <v>19</v>
      </c>
      <c r="AN101" s="53" t="s">
        <v>19</v>
      </c>
      <c r="AO101" s="53" t="s">
        <v>19</v>
      </c>
      <c r="AP101" s="53" t="s">
        <v>19</v>
      </c>
      <c r="AQ101" s="53" t="s">
        <v>19</v>
      </c>
      <c r="AR101" s="53" t="s">
        <v>19</v>
      </c>
      <c r="AS101" s="53" t="s">
        <v>19</v>
      </c>
      <c r="AT101" s="53" t="s">
        <v>19</v>
      </c>
      <c r="AU101" s="53" t="s">
        <v>19</v>
      </c>
      <c r="AV101" s="54" t="s">
        <v>19</v>
      </c>
      <c r="AW101" s="26">
        <f t="shared" ref="AW101:BN101" si="13">SUM(AW103)</f>
        <v>100</v>
      </c>
      <c r="AX101" s="26">
        <f t="shared" si="13"/>
        <v>100</v>
      </c>
      <c r="AY101" s="26">
        <f t="shared" si="13"/>
        <v>100</v>
      </c>
      <c r="AZ101" s="26">
        <f t="shared" si="13"/>
        <v>100</v>
      </c>
      <c r="BA101" s="26">
        <f t="shared" si="13"/>
        <v>100</v>
      </c>
      <c r="BB101" s="26">
        <f t="shared" si="13"/>
        <v>100</v>
      </c>
      <c r="BC101" s="26">
        <f t="shared" si="13"/>
        <v>100</v>
      </c>
      <c r="BD101" s="26">
        <f t="shared" si="13"/>
        <v>100</v>
      </c>
      <c r="BE101" s="26">
        <f t="shared" si="13"/>
        <v>100</v>
      </c>
      <c r="BF101" s="26">
        <f t="shared" si="13"/>
        <v>100</v>
      </c>
      <c r="BG101" s="26">
        <f t="shared" si="13"/>
        <v>100</v>
      </c>
      <c r="BH101" s="26">
        <f t="shared" si="13"/>
        <v>100</v>
      </c>
      <c r="BI101" s="26">
        <f t="shared" si="13"/>
        <v>100</v>
      </c>
      <c r="BJ101" s="26">
        <f t="shared" si="13"/>
        <v>100</v>
      </c>
      <c r="BK101" s="26">
        <f t="shared" si="13"/>
        <v>100</v>
      </c>
      <c r="BL101" s="26">
        <f t="shared" si="13"/>
        <v>100</v>
      </c>
      <c r="BM101" s="26">
        <f t="shared" si="13"/>
        <v>100</v>
      </c>
      <c r="BN101" s="26">
        <f t="shared" si="13"/>
        <v>100</v>
      </c>
      <c r="BO101" s="51"/>
    </row>
    <row r="102" spans="35:67">
      <c r="AI102" s="52" t="s">
        <v>20</v>
      </c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4"/>
      <c r="AW102" s="26">
        <f>AW101*3</f>
        <v>300</v>
      </c>
      <c r="AX102" s="26">
        <f t="shared" ref="AX102:BN102" si="14">AX101*3</f>
        <v>300</v>
      </c>
      <c r="AY102" s="26">
        <f t="shared" si="14"/>
        <v>300</v>
      </c>
      <c r="AZ102" s="26">
        <f t="shared" si="14"/>
        <v>300</v>
      </c>
      <c r="BA102" s="26">
        <f t="shared" si="14"/>
        <v>300</v>
      </c>
      <c r="BB102" s="26">
        <f t="shared" si="14"/>
        <v>300</v>
      </c>
      <c r="BC102" s="26">
        <f t="shared" si="14"/>
        <v>300</v>
      </c>
      <c r="BD102" s="26">
        <f t="shared" si="14"/>
        <v>300</v>
      </c>
      <c r="BE102" s="26">
        <f t="shared" si="14"/>
        <v>300</v>
      </c>
      <c r="BF102" s="26">
        <f t="shared" si="14"/>
        <v>300</v>
      </c>
      <c r="BG102" s="26">
        <f t="shared" si="14"/>
        <v>300</v>
      </c>
      <c r="BH102" s="26">
        <f t="shared" si="14"/>
        <v>300</v>
      </c>
      <c r="BI102" s="26">
        <f t="shared" si="14"/>
        <v>300</v>
      </c>
      <c r="BJ102" s="26">
        <f t="shared" si="14"/>
        <v>300</v>
      </c>
      <c r="BK102" s="26">
        <f t="shared" si="14"/>
        <v>300</v>
      </c>
      <c r="BL102" s="26">
        <f t="shared" si="14"/>
        <v>300</v>
      </c>
      <c r="BM102" s="26">
        <f t="shared" si="14"/>
        <v>300</v>
      </c>
      <c r="BN102" s="26">
        <f t="shared" si="14"/>
        <v>300</v>
      </c>
      <c r="BO102" s="42"/>
    </row>
    <row r="103" spans="35:67">
      <c r="AI103" s="3">
        <v>20</v>
      </c>
      <c r="AJ103" s="4" t="s">
        <v>18</v>
      </c>
      <c r="AK103" s="5">
        <v>0</v>
      </c>
      <c r="AL103" s="6">
        <v>21</v>
      </c>
      <c r="AM103" s="5">
        <v>1</v>
      </c>
      <c r="AN103" s="5">
        <v>3</v>
      </c>
      <c r="AO103" s="7">
        <v>20806003</v>
      </c>
      <c r="AP103" s="8">
        <v>8</v>
      </c>
      <c r="AQ103" s="8">
        <v>1</v>
      </c>
      <c r="AR103" s="8"/>
      <c r="AS103" s="8"/>
      <c r="AT103" s="8"/>
      <c r="AU103" s="8">
        <v>4</v>
      </c>
      <c r="AV103" s="8">
        <v>12</v>
      </c>
      <c r="AW103" s="5">
        <v>100</v>
      </c>
      <c r="AX103" s="3">
        <v>100</v>
      </c>
      <c r="AY103" s="3">
        <v>100</v>
      </c>
      <c r="AZ103" s="3">
        <v>100</v>
      </c>
      <c r="BA103" s="3">
        <v>100</v>
      </c>
      <c r="BB103" s="3">
        <v>100</v>
      </c>
      <c r="BC103" s="3">
        <v>100</v>
      </c>
      <c r="BD103" s="3">
        <v>100</v>
      </c>
      <c r="BE103" s="3">
        <v>100</v>
      </c>
      <c r="BF103" s="3">
        <v>100</v>
      </c>
      <c r="BG103" s="3">
        <v>100</v>
      </c>
      <c r="BH103" s="9">
        <v>100</v>
      </c>
      <c r="BI103" s="3">
        <v>100</v>
      </c>
      <c r="BJ103" s="9">
        <v>100</v>
      </c>
      <c r="BK103" s="3">
        <v>100</v>
      </c>
      <c r="BL103" s="3">
        <v>100</v>
      </c>
      <c r="BM103" s="3">
        <v>100</v>
      </c>
      <c r="BN103" s="3">
        <v>100</v>
      </c>
      <c r="BO103" s="7"/>
    </row>
  </sheetData>
  <mergeCells count="126">
    <mergeCell ref="A6:A7"/>
    <mergeCell ref="B6:B7"/>
    <mergeCell ref="C6:C7"/>
    <mergeCell ref="D6:D7"/>
    <mergeCell ref="H6:L6"/>
    <mergeCell ref="M6:M7"/>
    <mergeCell ref="A1:AG1"/>
    <mergeCell ref="AI1:BO1"/>
    <mergeCell ref="A2:AG2"/>
    <mergeCell ref="AI2:BO2"/>
    <mergeCell ref="C5:AG5"/>
    <mergeCell ref="AK5:BO5"/>
    <mergeCell ref="BJ6:BK6"/>
    <mergeCell ref="BO6:BO11"/>
    <mergeCell ref="A10:N10"/>
    <mergeCell ref="AI10:AV10"/>
    <mergeCell ref="A11:N11"/>
    <mergeCell ref="AI11:AV11"/>
    <mergeCell ref="AU6:AU7"/>
    <mergeCell ref="AV6:AV7"/>
    <mergeCell ref="AW6:AW7"/>
    <mergeCell ref="AX6:AX7"/>
    <mergeCell ref="BF6:BF7"/>
    <mergeCell ref="BH6:BI6"/>
    <mergeCell ref="AG6:AG11"/>
    <mergeCell ref="AI6:AI7"/>
    <mergeCell ref="AJ6:AJ7"/>
    <mergeCell ref="AK6:AK7"/>
    <mergeCell ref="AL6:AL7"/>
    <mergeCell ref="AP6:AT6"/>
    <mergeCell ref="N6:N7"/>
    <mergeCell ref="O6:O7"/>
    <mergeCell ref="P6:P7"/>
    <mergeCell ref="X6:X7"/>
    <mergeCell ref="Z6:AA6"/>
    <mergeCell ref="AB6:AC6"/>
    <mergeCell ref="AW25:AW26"/>
    <mergeCell ref="AX25:AX26"/>
    <mergeCell ref="BF25:BF26"/>
    <mergeCell ref="BH25:BI25"/>
    <mergeCell ref="BJ25:BK25"/>
    <mergeCell ref="BO25:BO30"/>
    <mergeCell ref="AI20:BO20"/>
    <mergeCell ref="AI21:BO21"/>
    <mergeCell ref="AK24:BO24"/>
    <mergeCell ref="AI25:AI26"/>
    <mergeCell ref="AJ25:AJ26"/>
    <mergeCell ref="AK25:AK26"/>
    <mergeCell ref="AL25:AL26"/>
    <mergeCell ref="AP25:AT25"/>
    <mergeCell ref="AU25:AU26"/>
    <mergeCell ref="AV25:AV26"/>
    <mergeCell ref="AI29:AV29"/>
    <mergeCell ref="AI30:AV30"/>
    <mergeCell ref="AI38:BO38"/>
    <mergeCell ref="AI39:BO39"/>
    <mergeCell ref="AK42:BO42"/>
    <mergeCell ref="AI43:AI44"/>
    <mergeCell ref="AJ43:AJ44"/>
    <mergeCell ref="AK43:AK44"/>
    <mergeCell ref="AL43:AL44"/>
    <mergeCell ref="AP43:AT43"/>
    <mergeCell ref="BJ43:BK43"/>
    <mergeCell ref="BO43:BO48"/>
    <mergeCell ref="AI47:AV47"/>
    <mergeCell ref="AI48:AV48"/>
    <mergeCell ref="AI54:BO54"/>
    <mergeCell ref="AI55:BO55"/>
    <mergeCell ref="AU43:AU44"/>
    <mergeCell ref="AV43:AV44"/>
    <mergeCell ref="AW43:AW44"/>
    <mergeCell ref="AX43:AX44"/>
    <mergeCell ref="BF43:BF44"/>
    <mergeCell ref="BH43:BI43"/>
    <mergeCell ref="BF59:BF60"/>
    <mergeCell ref="BH59:BI59"/>
    <mergeCell ref="BJ59:BK59"/>
    <mergeCell ref="BO59:BO64"/>
    <mergeCell ref="AI63:AV63"/>
    <mergeCell ref="AI64:AV64"/>
    <mergeCell ref="AK58:BO58"/>
    <mergeCell ref="AI59:AI60"/>
    <mergeCell ref="AJ59:AJ60"/>
    <mergeCell ref="AK59:AK60"/>
    <mergeCell ref="AL59:AL60"/>
    <mergeCell ref="AP59:AT59"/>
    <mergeCell ref="AU59:AU60"/>
    <mergeCell ref="AV59:AV60"/>
    <mergeCell ref="AW59:AW60"/>
    <mergeCell ref="AX59:AX60"/>
    <mergeCell ref="AW78:AW79"/>
    <mergeCell ref="AX78:AX79"/>
    <mergeCell ref="BF78:BF79"/>
    <mergeCell ref="BH78:BI78"/>
    <mergeCell ref="BJ78:BK78"/>
    <mergeCell ref="BO78:BO83"/>
    <mergeCell ref="AI73:BO73"/>
    <mergeCell ref="AI74:BO74"/>
    <mergeCell ref="AK77:BO77"/>
    <mergeCell ref="AI78:AI79"/>
    <mergeCell ref="AJ78:AJ79"/>
    <mergeCell ref="AK78:AK79"/>
    <mergeCell ref="AL78:AL79"/>
    <mergeCell ref="AP78:AT78"/>
    <mergeCell ref="AU78:AU79"/>
    <mergeCell ref="AV78:AV79"/>
    <mergeCell ref="AI82:AV82"/>
    <mergeCell ref="AI83:AV83"/>
    <mergeCell ref="AI92:BO92"/>
    <mergeCell ref="AI93:BO93"/>
    <mergeCell ref="AK96:BO96"/>
    <mergeCell ref="AI97:AI98"/>
    <mergeCell ref="AJ97:AJ98"/>
    <mergeCell ref="AK97:AK98"/>
    <mergeCell ref="AL97:AL98"/>
    <mergeCell ref="AP97:AT97"/>
    <mergeCell ref="BJ97:BK97"/>
    <mergeCell ref="BO97:BO102"/>
    <mergeCell ref="AI101:AV101"/>
    <mergeCell ref="AI102:AV102"/>
    <mergeCell ref="AU97:AU98"/>
    <mergeCell ref="AV97:AV98"/>
    <mergeCell ref="AW97:AW98"/>
    <mergeCell ref="AX97:AX98"/>
    <mergeCell ref="BF97:BF98"/>
    <mergeCell ref="BH97:BI97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ListEx</vt:lpstr>
      <vt:lpstr>List!Criteria</vt:lpstr>
      <vt:lpstr>ListEx!Criteria</vt:lpstr>
      <vt:lpstr>List!Print_Titles</vt:lpstr>
      <vt:lpstr>ListEx!Print_Titles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2012-12-13T08:11:18Z</dcterms:modified>
</cp:coreProperties>
</file>