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80" windowHeight="11130"/>
  </bookViews>
  <sheets>
    <sheet name="ธ.ค." sheetId="1" r:id="rId1"/>
  </sheets>
  <externalReferences>
    <externalReference r:id="rId2"/>
  </externalReferences>
  <definedNames>
    <definedName name="_xlnm._FilterDatabase" localSheetId="0" hidden="1">ธ.ค.!$A$6:$T$169</definedName>
    <definedName name="Clean">ธ.ค.!#REF!</definedName>
    <definedName name="Clear">ธ.ค.!$C$7:$S$169</definedName>
    <definedName name="_xlnm.Criteria" localSheetId="0">ธ.ค.!$C$3</definedName>
    <definedName name="_xlnm.Print_Titles" localSheetId="0">ธ.ค.!$5:$6</definedName>
    <definedName name="ชื่อ">ธ.ค.!$G$2:$L$2</definedName>
    <definedName name="ชื่อบริษัท">ธ.ค.!$G$1:$L$1</definedName>
    <definedName name="พ_ง_ติดรถ">[1]ข้อมูล!$N$3:$N$15</definedName>
    <definedName name="เลขผู้ขนส่ง">[1]ข้อมูล!$H$3:$H$17</definedName>
  </definedNames>
  <calcPr calcId="125725" fullCalcOnLoad="1"/>
</workbook>
</file>

<file path=xl/calcChain.xml><?xml version="1.0" encoding="utf-8"?>
<calcChain xmlns="http://schemas.openxmlformats.org/spreadsheetml/2006/main">
  <c r="S170" i="1"/>
  <c r="R170"/>
  <c r="Q170"/>
  <c r="P170"/>
  <c r="O170"/>
  <c r="N170"/>
  <c r="M170"/>
  <c r="L170"/>
  <c r="K170"/>
  <c r="J170"/>
  <c r="I170"/>
  <c r="H170"/>
  <c r="G170"/>
  <c r="F170"/>
  <c r="E170"/>
  <c r="D170"/>
  <c r="C170"/>
  <c r="C2"/>
</calcChain>
</file>

<file path=xl/sharedStrings.xml><?xml version="1.0" encoding="utf-8"?>
<sst xmlns="http://schemas.openxmlformats.org/spreadsheetml/2006/main" count="380" uniqueCount="202">
  <si>
    <t>ติดต่อคุณ</t>
  </si>
  <si>
    <t>วรจักร์ยนต์</t>
  </si>
  <si>
    <t>เจริญไทยมอเตอร์</t>
  </si>
  <si>
    <t>โคราช</t>
  </si>
  <si>
    <t>อินเตอร์ยนต์ (สนญ)</t>
  </si>
  <si>
    <t>อินเตอร์ยนต์ (อ่าวอุดม)</t>
  </si>
  <si>
    <t>ฉะเชิงเทรา</t>
  </si>
  <si>
    <t>อมรรัตน์</t>
  </si>
  <si>
    <t>บุญชู</t>
  </si>
  <si>
    <t>สันติชัย</t>
  </si>
  <si>
    <t>สวาท</t>
  </si>
  <si>
    <t>สุรภูมิ</t>
  </si>
  <si>
    <t>ณี</t>
  </si>
  <si>
    <t>Dealer Name</t>
  </si>
  <si>
    <t>Branch Name</t>
  </si>
  <si>
    <t>น้ำมัน
หล่อลื่น</t>
  </si>
  <si>
    <t>ไส้กรอง</t>
  </si>
  <si>
    <t>เศษวัสดุปนเปื้อน</t>
  </si>
  <si>
    <t>น้ำยาหล่อเย็น</t>
  </si>
  <si>
    <t>ทินเนอร์</t>
  </si>
  <si>
    <t>กากสี</t>
  </si>
  <si>
    <t>กระดาษ/กล่อง</t>
  </si>
  <si>
    <t>โลหะ</t>
  </si>
  <si>
    <t>เศษแก้ว/กระจก</t>
  </si>
  <si>
    <t>เศษยาง</t>
  </si>
  <si>
    <t>พลาสติก 
(แกลลอน)</t>
  </si>
  <si>
    <t>ปี๊บสี/กระป๋องสี</t>
  </si>
  <si>
    <t>แบตเตอรี่ธรรมดา</t>
  </si>
  <si>
    <t>น้ำเสีย Waterborne</t>
  </si>
  <si>
    <t>Bubble Sheet</t>
  </si>
  <si>
    <t>แบตเตอรี่ไฮบริด</t>
  </si>
  <si>
    <t>ถัง 200 ลิตร</t>
  </si>
  <si>
    <t>หมายเหตุ</t>
  </si>
  <si>
    <t>ชื่อผู้แทนจำหน่าย</t>
  </si>
  <si>
    <t>ชื่อสาขา</t>
  </si>
  <si>
    <t>(ลิตร)</t>
  </si>
  <si>
    <t>(กก.)</t>
  </si>
  <si>
    <t>(Amp)</t>
  </si>
  <si>
    <t>(ลูก)</t>
  </si>
  <si>
    <t>(ใบ)</t>
  </si>
  <si>
    <t>กรุงเทพยนต์</t>
  </si>
  <si>
    <t>ประชาอุทิศ</t>
  </si>
  <si>
    <t>พระราม 9</t>
  </si>
  <si>
    <t>กรุงไทย</t>
  </si>
  <si>
    <t>สำนักงานใหญ่</t>
  </si>
  <si>
    <t>กาญจนเทพ</t>
  </si>
  <si>
    <t>เค. มอเตอร์</t>
  </si>
  <si>
    <t>ถนนจันทร์</t>
  </si>
  <si>
    <t>บางโคล่</t>
  </si>
  <si>
    <t>บางจาก</t>
  </si>
  <si>
    <t>พระประแดง</t>
  </si>
  <si>
    <t>พระราม 3</t>
  </si>
  <si>
    <t>เพชรเกษม</t>
  </si>
  <si>
    <t>รามคำแหง</t>
  </si>
  <si>
    <t>รามอินทรา</t>
  </si>
  <si>
    <t>ลาดพร้าว</t>
  </si>
  <si>
    <t>ศรีนครินทร์</t>
  </si>
  <si>
    <t>สะพานใหม่</t>
  </si>
  <si>
    <t>สุขาภิบาล 1</t>
  </si>
  <si>
    <t>สุขุมวิท 43 (HO)</t>
  </si>
  <si>
    <t>ห้วยขวาง</t>
  </si>
  <si>
    <t>เอกชัย</t>
  </si>
  <si>
    <t>เจดี คาร์ส</t>
  </si>
  <si>
    <t>เจริญไทย</t>
  </si>
  <si>
    <t>พหลโยธิน</t>
  </si>
  <si>
    <t>พัฒนาการ</t>
  </si>
  <si>
    <t>สุขุมวิท 71 (คลองตัน)</t>
  </si>
  <si>
    <t>ชัยรัชการ</t>
  </si>
  <si>
    <t>ซัมมิท</t>
  </si>
  <si>
    <t>บางนา (สนญ)</t>
  </si>
  <si>
    <t>รัชดาภิเษก</t>
  </si>
  <si>
    <t>อ่อนนุช</t>
  </si>
  <si>
    <t>ที บี เอ็น</t>
  </si>
  <si>
    <t>สุวรรณภูมิ-อ่อนนุช</t>
  </si>
  <si>
    <t>ธนบุรี</t>
  </si>
  <si>
    <t>จรัญสนิทวงศ์</t>
  </si>
  <si>
    <t>ท่าพระ (สนญ)</t>
  </si>
  <si>
    <t>ประดิษฐ์มนูธรรม</t>
  </si>
  <si>
    <t>พระราม 2</t>
  </si>
  <si>
    <t>เพชรบุรีตัดใหม่</t>
  </si>
  <si>
    <t>ร่มเกล้า</t>
  </si>
  <si>
    <t>วงศ์สว่าง</t>
  </si>
  <si>
    <t>สุขาภิบาล 3</t>
  </si>
  <si>
    <t>นครธน</t>
  </si>
  <si>
    <t>เทพารักษ์</t>
  </si>
  <si>
    <t>นนทบุรี</t>
  </si>
  <si>
    <t>แจ้งวัฒนะ</t>
  </si>
  <si>
    <t>บางบัวทอง</t>
  </si>
  <si>
    <t>บางใหญ่</t>
  </si>
  <si>
    <t>เมือง</t>
  </si>
  <si>
    <t>รัตนาธิเบศร์ (สนญ)</t>
  </si>
  <si>
    <t>ราชพฤกษ์</t>
  </si>
  <si>
    <t>นฤมิต</t>
  </si>
  <si>
    <t>บอดี้เซอร์วิส</t>
  </si>
  <si>
    <t>บัสส์</t>
  </si>
  <si>
    <t>เกษตร-นวมินทร์</t>
  </si>
  <si>
    <t>บางกอก</t>
  </si>
  <si>
    <t>ดอนเมือง</t>
  </si>
  <si>
    <t>ปทุมธานี</t>
  </si>
  <si>
    <t>คลองหลวง (สนญ)</t>
  </si>
  <si>
    <t>รังสิต</t>
  </si>
  <si>
    <t>พาราก้อน มอเตอร์</t>
  </si>
  <si>
    <t>ตลาดไท</t>
  </si>
  <si>
    <t>พาราวินเซอร์</t>
  </si>
  <si>
    <t>ลาดกระบัง</t>
  </si>
  <si>
    <t>อื้อจื่อเหลียง(สนญ)</t>
  </si>
  <si>
    <t>พิธานกรุงเทพฯ</t>
  </si>
  <si>
    <t>ทวีวัฒนา</t>
  </si>
  <si>
    <t>เพชรบุรี</t>
  </si>
  <si>
    <t>สุรวงศ์ (สนญ)</t>
  </si>
  <si>
    <t>พี.เอส.เอ็นเตอร์ไพรส์</t>
  </si>
  <si>
    <t>ลำลูกกา</t>
  </si>
  <si>
    <t>เฟรนส์ชิบ</t>
  </si>
  <si>
    <t>บางคูวัด</t>
  </si>
  <si>
    <t>ภูมิพัฒนา</t>
  </si>
  <si>
    <t>เภตรา</t>
  </si>
  <si>
    <t>มหานคร</t>
  </si>
  <si>
    <t>แจ้งวัฒนะ (หลักสี่)</t>
  </si>
  <si>
    <t>บางนา</t>
  </si>
  <si>
    <t>ประชาชื่น</t>
  </si>
  <si>
    <t>ราษฎร์บูรณะ</t>
  </si>
  <si>
    <t>ลาดพร้าว(พหลโยธิน)</t>
  </si>
  <si>
    <t>วงแหวนรอบนอก</t>
  </si>
  <si>
    <t>วังหิน</t>
  </si>
  <si>
    <t>ศรีอยุธยา</t>
  </si>
  <si>
    <t>สายไหม</t>
  </si>
  <si>
    <t>เมืองนนท์</t>
  </si>
  <si>
    <t>ติวานนท์ (สนญ.)</t>
  </si>
  <si>
    <t>สะพานพระราม 5</t>
  </si>
  <si>
    <t>ลิบรา</t>
  </si>
  <si>
    <t>เล็กซัส กรุงเทพฯ</t>
  </si>
  <si>
    <t>เล็กซัส</t>
  </si>
  <si>
    <t>เล็กซัส สุขุมวิท</t>
  </si>
  <si>
    <t>เล็กซัส ออโต้ ซิตี้</t>
  </si>
  <si>
    <t>วรจักรยนต์</t>
  </si>
  <si>
    <t>ธนบุรี(สี่แยกบ้านแขก)</t>
  </si>
  <si>
    <t>ปากน้ำ</t>
  </si>
  <si>
    <t>วิสุทธิกษัตริย์</t>
  </si>
  <si>
    <t>สยาม ออโต้ ซาลอน</t>
  </si>
  <si>
    <t>บางแค</t>
  </si>
  <si>
    <t>สุวรรณภูมิ</t>
  </si>
  <si>
    <t>กิ่งแก้ว</t>
  </si>
  <si>
    <t>เอกนิมิตไทย</t>
  </si>
  <si>
    <t xml:space="preserve">ติวานนท์ </t>
  </si>
  <si>
    <t>เอ็มไพร์</t>
  </si>
  <si>
    <t>เอส.พี.ไอ</t>
  </si>
  <si>
    <t>เชียงกง</t>
  </si>
  <si>
    <t>สุขาภิบาล 2</t>
  </si>
  <si>
    <t>หัวหมาก (สนญ)</t>
  </si>
  <si>
    <t>แอท ยูไนเต็ด</t>
  </si>
  <si>
    <t>ปากน้ำ - บางปู</t>
  </si>
  <si>
    <t>กาญจนบุรี</t>
  </si>
  <si>
    <t>ท่ามะกา</t>
  </si>
  <si>
    <t>โฆสิตอ่างทอง</t>
  </si>
  <si>
    <t>จันทบุรี</t>
  </si>
  <si>
    <t>เจริญค้า</t>
  </si>
  <si>
    <t>จอมบึง</t>
  </si>
  <si>
    <t>บ้านโป่ง</t>
  </si>
  <si>
    <t>โพธาราม</t>
  </si>
  <si>
    <t>บางปะกง</t>
  </si>
  <si>
    <t>พนมสารคาม</t>
  </si>
  <si>
    <t>ชัยทอง ชัยนาท</t>
  </si>
  <si>
    <t>ชัยนาท</t>
  </si>
  <si>
    <t>ตราด</t>
  </si>
  <si>
    <t xml:space="preserve">ตราด  </t>
  </si>
  <si>
    <t>ท่าจีน</t>
  </si>
  <si>
    <t>สระกระเทียม</t>
  </si>
  <si>
    <t>สามพราน</t>
  </si>
  <si>
    <t>พุทธมณฑล สาย4</t>
  </si>
  <si>
    <t>ไทยยนต์ ชลบุรี</t>
  </si>
  <si>
    <t>พัทยา</t>
  </si>
  <si>
    <t>พัทยา (อู่สี)</t>
  </si>
  <si>
    <t>ธีรชัย ราชบุรี</t>
  </si>
  <si>
    <t>ดำเนินสะดวก</t>
  </si>
  <si>
    <t>วังมะนาว</t>
  </si>
  <si>
    <t>นครนายก</t>
  </si>
  <si>
    <t>องค์รักษ์</t>
  </si>
  <si>
    <t>นครปฐม</t>
  </si>
  <si>
    <t>กำแพงแสน</t>
  </si>
  <si>
    <t>บางเลน</t>
  </si>
  <si>
    <t>พุทธมณฑล</t>
  </si>
  <si>
    <t>อ้อมใหญ่</t>
  </si>
  <si>
    <t>ประจวบคีรีขันธ์</t>
  </si>
  <si>
    <t>บางสะพาน</t>
  </si>
  <si>
    <t>ปราณบุรี</t>
  </si>
  <si>
    <t>หัวหิน</t>
  </si>
  <si>
    <t>ประตูน้ำพระอินทร์</t>
  </si>
  <si>
    <t>สนญ.</t>
  </si>
  <si>
    <t>ปราจีนบุรี</t>
  </si>
  <si>
    <t xml:space="preserve">ปราจีนบุรี  </t>
  </si>
  <si>
    <t>เจริญยนต์(พัทยา1998)</t>
  </si>
  <si>
    <t>บางแสน</t>
  </si>
  <si>
    <t>พัทยา (สนญ)</t>
  </si>
  <si>
    <t>ศรีราชา</t>
  </si>
  <si>
    <t>ศรีราชา (อู่สี)</t>
  </si>
  <si>
    <t>โคกกรวด</t>
  </si>
  <si>
    <t>โชคชัย</t>
  </si>
  <si>
    <t>ด่านขุนทด</t>
  </si>
  <si>
    <t>บายพาส (สนญ.ใหม่)</t>
  </si>
  <si>
    <t>พิมาย</t>
  </si>
  <si>
    <t>เมือง (สนญ เก่า)</t>
  </si>
  <si>
    <t>รวม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</si>
</sst>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</numFmts>
  <fonts count="8">
    <font>
      <sz val="11"/>
      <color theme="1"/>
      <name val="Footlight MT Light"/>
      <family val="2"/>
      <charset val="222"/>
    </font>
    <font>
      <sz val="10"/>
      <name val="Arial"/>
      <family val="2"/>
    </font>
    <font>
      <sz val="9"/>
      <name val="MS Reference Sans Serif"/>
      <family val="2"/>
    </font>
    <font>
      <sz val="11"/>
      <name val="MS Reference Sans Serif"/>
      <family val="2"/>
    </font>
    <font>
      <sz val="8"/>
      <name val="MS Reference Sans Serif"/>
      <family val="2"/>
    </font>
    <font>
      <sz val="8"/>
      <color theme="0"/>
      <name val="MS Reference Sans Serif"/>
      <family val="2"/>
    </font>
    <font>
      <sz val="12"/>
      <name val="MS Reference Sans Serif"/>
      <family val="2"/>
    </font>
    <font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18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7" fillId="0" borderId="0"/>
    <xf numFmtId="0" fontId="1" fillId="0" borderId="0"/>
    <xf numFmtId="188" fontId="7" fillId="0" borderId="0"/>
  </cellStyleXfs>
  <cellXfs count="27">
    <xf numFmtId="0" fontId="0" fillId="0" borderId="0" xfId="0"/>
    <xf numFmtId="188" fontId="2" fillId="0" borderId="0" xfId="1" applyNumberFormat="1" applyFont="1" applyAlignment="1">
      <alignment horizontal="left"/>
    </xf>
    <xf numFmtId="188" fontId="3" fillId="0" borderId="0" xfId="1" applyNumberFormat="1" applyFont="1" applyAlignment="1">
      <alignment horizontal="center"/>
    </xf>
    <xf numFmtId="188" fontId="4" fillId="0" borderId="0" xfId="1" applyNumberFormat="1" applyFont="1"/>
    <xf numFmtId="188" fontId="5" fillId="0" borderId="0" xfId="1" applyNumberFormat="1" applyFont="1"/>
    <xf numFmtId="188" fontId="2" fillId="0" borderId="0" xfId="1" applyNumberFormat="1" applyFont="1" applyAlignment="1">
      <alignment horizontal="left"/>
    </xf>
    <xf numFmtId="188" fontId="6" fillId="0" borderId="0" xfId="1" applyNumberFormat="1" applyFont="1" applyAlignment="1">
      <alignment horizontal="center" vertical="center"/>
    </xf>
    <xf numFmtId="188" fontId="5" fillId="0" borderId="0" xfId="1" applyNumberFormat="1" applyFont="1" applyAlignment="1"/>
    <xf numFmtId="49" fontId="2" fillId="0" borderId="0" xfId="1" applyNumberFormat="1" applyFont="1" applyAlignment="1">
      <alignment horizontal="left"/>
    </xf>
    <xf numFmtId="188" fontId="6" fillId="0" borderId="0" xfId="1" applyNumberFormat="1" applyFont="1" applyAlignment="1">
      <alignment horizontal="center"/>
    </xf>
    <xf numFmtId="188" fontId="3" fillId="0" borderId="0" xfId="1" applyNumberFormat="1" applyFont="1" applyAlignment="1">
      <alignment horizontal="left"/>
    </xf>
    <xf numFmtId="188" fontId="4" fillId="0" borderId="1" xfId="1" applyNumberFormat="1" applyFont="1" applyBorder="1" applyAlignment="1">
      <alignment horizontal="center" vertical="center" wrapText="1"/>
    </xf>
    <xf numFmtId="188" fontId="4" fillId="0" borderId="1" xfId="1" applyNumberFormat="1" applyFont="1" applyBorder="1" applyAlignment="1">
      <alignment horizontal="left" vertical="center" wrapText="1"/>
    </xf>
    <xf numFmtId="188" fontId="4" fillId="0" borderId="1" xfId="1" applyNumberFormat="1" applyFont="1" applyFill="1" applyBorder="1" applyAlignment="1">
      <alignment horizontal="center" vertical="center" wrapText="1"/>
    </xf>
    <xf numFmtId="188" fontId="4" fillId="0" borderId="0" xfId="1" applyNumberFormat="1" applyFont="1" applyAlignment="1">
      <alignment horizontal="center"/>
    </xf>
    <xf numFmtId="188" fontId="4" fillId="0" borderId="2" xfId="1" applyNumberFormat="1" applyFont="1" applyBorder="1" applyAlignment="1">
      <alignment horizontal="center" vertical="center"/>
    </xf>
    <xf numFmtId="188" fontId="4" fillId="0" borderId="2" xfId="1" applyNumberFormat="1" applyFont="1" applyBorder="1" applyAlignment="1">
      <alignment horizontal="left" vertical="center"/>
    </xf>
    <xf numFmtId="188" fontId="4" fillId="0" borderId="2" xfId="1" applyNumberFormat="1" applyFont="1" applyFill="1" applyBorder="1" applyAlignment="1">
      <alignment horizontal="center" vertical="center"/>
    </xf>
    <xf numFmtId="188" fontId="4" fillId="0" borderId="0" xfId="1" applyNumberFormat="1" applyFont="1" applyAlignment="1">
      <alignment horizontal="center" vertical="center"/>
    </xf>
    <xf numFmtId="188" fontId="4" fillId="0" borderId="3" xfId="1" applyNumberFormat="1" applyFont="1" applyBorder="1" applyAlignment="1">
      <alignment horizontal="left"/>
    </xf>
    <xf numFmtId="188" fontId="4" fillId="0" borderId="3" xfId="1" applyNumberFormat="1" applyFont="1" applyBorder="1"/>
    <xf numFmtId="188" fontId="4" fillId="0" borderId="4" xfId="1" applyNumberFormat="1" applyFont="1" applyBorder="1" applyAlignment="1">
      <alignment horizontal="left"/>
    </xf>
    <xf numFmtId="188" fontId="4" fillId="0" borderId="4" xfId="1" applyNumberFormat="1" applyFont="1" applyBorder="1"/>
    <xf numFmtId="188" fontId="4" fillId="0" borderId="5" xfId="1" applyNumberFormat="1" applyFont="1" applyBorder="1" applyAlignment="1">
      <alignment horizontal="left"/>
    </xf>
    <xf numFmtId="188" fontId="4" fillId="0" borderId="5" xfId="1" applyNumberFormat="1" applyFont="1" applyBorder="1"/>
    <xf numFmtId="188" fontId="4" fillId="0" borderId="0" xfId="1" applyNumberFormat="1" applyFont="1" applyAlignment="1">
      <alignment horizontal="left"/>
    </xf>
    <xf numFmtId="188" fontId="2" fillId="2" borderId="0" xfId="1" applyNumberFormat="1" applyFont="1" applyFill="1" applyAlignment="1"/>
  </cellXfs>
  <cellStyles count="6">
    <cellStyle name="เครื่องหมายจุลภาค" xfId="1" builtinId="3"/>
    <cellStyle name="เครื่องหมายจุลภาค 2" xfId="2"/>
    <cellStyle name="ปกติ" xfId="0" builtinId="0"/>
    <cellStyle name="ปกติ 15" xfId="3"/>
    <cellStyle name="ปกติ 2" xfId="4"/>
    <cellStyle name="ปกติ 8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0-Chest%20the%20star/&#3591;&#3634;&#3609;&#3648;&#3594;&#3625;&#3600;&#3660;/00-&#3610;&#3633;&#3609;&#3607;&#3638;&#3585;&#3619;&#3634;&#3618;&#3623;&#3633;&#3609;&#3611;&#3637;%205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ม.ค."/>
      <sheetName val="ก.พ."/>
      <sheetName val="มี.ค."/>
      <sheetName val="เม.ย."/>
      <sheetName val="พ.ค."/>
      <sheetName val="มิ.ย."/>
      <sheetName val="ก.ค."/>
      <sheetName val="ส.ค."/>
      <sheetName val="ก.ย."/>
      <sheetName val="สรุปรายเดือน"/>
      <sheetName val="ค่าคอมมิชชั่น"/>
      <sheetName val="สรุปค่าคอม"/>
      <sheetName val="รายงานส่งลูกค้า"/>
      <sheetName val="ผู้จำหน่าย"/>
      <sheetName val="ข้อมูล"/>
      <sheetName val="00-บันทึกรายวันปี 5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>
        <row r="3">
          <cell r="H3">
            <v>30105</v>
          </cell>
          <cell r="N3">
            <v>60400017</v>
          </cell>
        </row>
        <row r="4">
          <cell r="H4">
            <v>120102</v>
          </cell>
          <cell r="N4">
            <v>62100136</v>
          </cell>
        </row>
        <row r="5">
          <cell r="H5">
            <v>120103</v>
          </cell>
          <cell r="N5">
            <v>62100128</v>
          </cell>
        </row>
        <row r="6">
          <cell r="H6">
            <v>120113</v>
          </cell>
          <cell r="N6">
            <v>62100110</v>
          </cell>
        </row>
        <row r="7">
          <cell r="H7">
            <v>120117</v>
          </cell>
          <cell r="N7">
            <v>62100102</v>
          </cell>
        </row>
        <row r="8">
          <cell r="H8">
            <v>150101</v>
          </cell>
          <cell r="N8">
            <v>72100274</v>
          </cell>
        </row>
        <row r="9">
          <cell r="H9">
            <v>150102</v>
          </cell>
          <cell r="N9">
            <v>72100266</v>
          </cell>
        </row>
        <row r="10">
          <cell r="H10">
            <v>150102</v>
          </cell>
          <cell r="N10">
            <v>57200024</v>
          </cell>
        </row>
        <row r="11">
          <cell r="H11">
            <v>150203</v>
          </cell>
          <cell r="N11">
            <v>62100029</v>
          </cell>
        </row>
        <row r="12">
          <cell r="H12">
            <v>160103</v>
          </cell>
          <cell r="N12">
            <v>52100583</v>
          </cell>
        </row>
        <row r="13">
          <cell r="H13">
            <v>160117</v>
          </cell>
          <cell r="N13">
            <v>64200017</v>
          </cell>
        </row>
        <row r="14">
          <cell r="H14">
            <v>160118</v>
          </cell>
          <cell r="N14">
            <v>95600086</v>
          </cell>
        </row>
        <row r="15">
          <cell r="H15">
            <v>160120</v>
          </cell>
          <cell r="N15">
            <v>71700017</v>
          </cell>
        </row>
        <row r="16">
          <cell r="H16">
            <v>160216</v>
          </cell>
        </row>
        <row r="17">
          <cell r="H17">
            <v>170203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71"/>
  <sheetViews>
    <sheetView tabSelected="1" zoomScaleNormal="100" workbookViewId="0">
      <pane ySplit="6" topLeftCell="A7" activePane="bottomLeft" state="frozen"/>
      <selection pane="bottomLeft" activeCell="D17" sqref="D17"/>
    </sheetView>
  </sheetViews>
  <sheetFormatPr defaultColWidth="8.625" defaultRowHeight="17.25" customHeight="1" outlineLevelCol="1"/>
  <cols>
    <col min="1" max="1" width="12.375" style="25" customWidth="1"/>
    <col min="2" max="2" width="16.25" style="25" bestFit="1" customWidth="1"/>
    <col min="3" max="5" width="9" style="3" customWidth="1"/>
    <col min="6" max="8" width="9" style="3" customWidth="1" outlineLevel="1"/>
    <col min="9" max="10" width="9" style="3" customWidth="1"/>
    <col min="11" max="12" width="9" style="3" customWidth="1" outlineLevel="1"/>
    <col min="13" max="13" width="9" style="3" customWidth="1"/>
    <col min="14" max="16" width="9" style="3" customWidth="1" outlineLevel="1"/>
    <col min="17" max="17" width="9" style="3" customWidth="1"/>
    <col min="18" max="18" width="9" style="3" customWidth="1" outlineLevel="1"/>
    <col min="19" max="19" width="9" style="3" customWidth="1"/>
    <col min="20" max="20" width="10.25" style="3" customWidth="1"/>
    <col min="21" max="21" width="8.625" style="3" customWidth="1"/>
    <col min="22" max="16384" width="8.625" style="3"/>
  </cols>
  <sheetData>
    <row r="1" spans="1:20" ht="17.25" customHeight="1">
      <c r="A1" s="26"/>
      <c r="B1" s="1"/>
      <c r="C1" s="2" t="s">
        <v>0</v>
      </c>
      <c r="D1" s="2"/>
      <c r="F1" s="4"/>
      <c r="G1" s="4" t="s">
        <v>1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/>
    </row>
    <row r="2" spans="1:20" ht="21" customHeight="1">
      <c r="A2" s="5"/>
      <c r="B2" s="5"/>
      <c r="C2" s="6" t="str">
        <f>HLOOKUP(_xlnm.Criteria,G1:L2,2,FALSE)</f>
        <v>อมรรัตน์</v>
      </c>
      <c r="D2" s="6"/>
      <c r="F2" s="4"/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7"/>
    </row>
    <row r="3" spans="1:20" ht="17.25" customHeight="1">
      <c r="A3" s="8"/>
      <c r="B3" s="8"/>
      <c r="C3" s="9" t="s">
        <v>1</v>
      </c>
      <c r="D3" s="9"/>
      <c r="F3" s="4"/>
      <c r="G3" s="4"/>
      <c r="H3" s="4"/>
      <c r="I3" s="4"/>
      <c r="J3" s="4"/>
      <c r="K3" s="4"/>
      <c r="L3" s="7"/>
      <c r="M3" s="7"/>
    </row>
    <row r="4" spans="1:20" ht="17.25" customHeight="1">
      <c r="A4" s="10"/>
      <c r="B4" s="10"/>
    </row>
    <row r="5" spans="1:20" s="14" customFormat="1" ht="38.25">
      <c r="A5" s="12" t="s">
        <v>13</v>
      </c>
      <c r="B5" s="12" t="s">
        <v>14</v>
      </c>
      <c r="C5" s="11" t="s">
        <v>15</v>
      </c>
      <c r="D5" s="11" t="s">
        <v>16</v>
      </c>
      <c r="E5" s="11" t="s">
        <v>17</v>
      </c>
      <c r="F5" s="11" t="s">
        <v>18</v>
      </c>
      <c r="G5" s="11" t="s">
        <v>19</v>
      </c>
      <c r="H5" s="11" t="s">
        <v>20</v>
      </c>
      <c r="I5" s="11" t="s">
        <v>21</v>
      </c>
      <c r="J5" s="11" t="s">
        <v>22</v>
      </c>
      <c r="K5" s="11" t="s">
        <v>23</v>
      </c>
      <c r="L5" s="11" t="s">
        <v>24</v>
      </c>
      <c r="M5" s="11" t="s">
        <v>25</v>
      </c>
      <c r="N5" s="11" t="s">
        <v>26</v>
      </c>
      <c r="O5" s="13" t="s">
        <v>27</v>
      </c>
      <c r="P5" s="13" t="s">
        <v>28</v>
      </c>
      <c r="Q5" s="13" t="s">
        <v>29</v>
      </c>
      <c r="R5" s="13" t="s">
        <v>30</v>
      </c>
      <c r="S5" s="13" t="s">
        <v>31</v>
      </c>
      <c r="T5" s="11" t="s">
        <v>32</v>
      </c>
    </row>
    <row r="6" spans="1:20" s="18" customFormat="1" ht="17.25" customHeight="1">
      <c r="A6" s="16" t="s">
        <v>33</v>
      </c>
      <c r="B6" s="16" t="s">
        <v>34</v>
      </c>
      <c r="C6" s="15" t="s">
        <v>35</v>
      </c>
      <c r="D6" s="15" t="s">
        <v>36</v>
      </c>
      <c r="E6" s="15" t="s">
        <v>36</v>
      </c>
      <c r="F6" s="15" t="s">
        <v>35</v>
      </c>
      <c r="G6" s="15" t="s">
        <v>35</v>
      </c>
      <c r="H6" s="15" t="s">
        <v>36</v>
      </c>
      <c r="I6" s="15" t="s">
        <v>36</v>
      </c>
      <c r="J6" s="15" t="s">
        <v>36</v>
      </c>
      <c r="K6" s="15" t="s">
        <v>36</v>
      </c>
      <c r="L6" s="15" t="s">
        <v>36</v>
      </c>
      <c r="M6" s="15" t="s">
        <v>36</v>
      </c>
      <c r="N6" s="15" t="s">
        <v>36</v>
      </c>
      <c r="O6" s="17" t="s">
        <v>37</v>
      </c>
      <c r="P6" s="17" t="s">
        <v>35</v>
      </c>
      <c r="Q6" s="17" t="s">
        <v>36</v>
      </c>
      <c r="R6" s="17" t="s">
        <v>38</v>
      </c>
      <c r="S6" s="17" t="s">
        <v>39</v>
      </c>
      <c r="T6" s="15"/>
    </row>
    <row r="7" spans="1:20" ht="17.25" customHeight="1">
      <c r="A7" s="19" t="s">
        <v>40</v>
      </c>
      <c r="B7" s="19" t="s">
        <v>41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</row>
    <row r="8" spans="1:20" ht="17.25" customHeight="1">
      <c r="A8" s="21" t="s">
        <v>40</v>
      </c>
      <c r="B8" s="21" t="s">
        <v>42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ht="17.25" customHeight="1">
      <c r="A9" s="21" t="s">
        <v>43</v>
      </c>
      <c r="B9" s="21" t="s">
        <v>44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ht="17.25" customHeight="1">
      <c r="A10" s="21" t="s">
        <v>45</v>
      </c>
      <c r="B10" s="21" t="s">
        <v>44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ht="17.25" customHeight="1">
      <c r="A11" s="21" t="s">
        <v>46</v>
      </c>
      <c r="B11" s="21" t="s">
        <v>47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0" ht="17.25" customHeight="1">
      <c r="A12" s="21" t="s">
        <v>46</v>
      </c>
      <c r="B12" s="21" t="s">
        <v>48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spans="1:20" ht="17.25" customHeight="1">
      <c r="A13" s="21" t="s">
        <v>46</v>
      </c>
      <c r="B13" s="21" t="s">
        <v>49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0" ht="17.25" customHeight="1">
      <c r="A14" s="21" t="s">
        <v>46</v>
      </c>
      <c r="B14" s="21" t="s">
        <v>41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 spans="1:20" ht="17.25" customHeight="1">
      <c r="A15" s="21" t="s">
        <v>46</v>
      </c>
      <c r="B15" s="21" t="s">
        <v>50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 spans="1:20" ht="17.25" customHeight="1">
      <c r="A16" s="21" t="s">
        <v>46</v>
      </c>
      <c r="B16" s="21" t="s">
        <v>51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</row>
    <row r="17" spans="1:20" ht="17.25" customHeight="1">
      <c r="A17" s="21" t="s">
        <v>46</v>
      </c>
      <c r="B17" s="21" t="s">
        <v>52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</row>
    <row r="18" spans="1:20" ht="17.25" customHeight="1">
      <c r="A18" s="21" t="s">
        <v>46</v>
      </c>
      <c r="B18" s="21" t="s">
        <v>53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</row>
    <row r="19" spans="1:20" ht="17.25" customHeight="1">
      <c r="A19" s="21" t="s">
        <v>46</v>
      </c>
      <c r="B19" s="21" t="s">
        <v>54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</row>
    <row r="20" spans="1:20" ht="17.25" customHeight="1">
      <c r="A20" s="21" t="s">
        <v>46</v>
      </c>
      <c r="B20" s="21" t="s">
        <v>55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</row>
    <row r="21" spans="1:20" ht="17.25" customHeight="1">
      <c r="A21" s="21" t="s">
        <v>46</v>
      </c>
      <c r="B21" s="21" t="s">
        <v>56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</row>
    <row r="22" spans="1:20" ht="17.25" customHeight="1">
      <c r="A22" s="21" t="s">
        <v>46</v>
      </c>
      <c r="B22" s="21" t="s">
        <v>57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</row>
    <row r="23" spans="1:20" ht="17.25" customHeight="1">
      <c r="A23" s="21" t="s">
        <v>46</v>
      </c>
      <c r="B23" s="21" t="s">
        <v>58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</row>
    <row r="24" spans="1:20" ht="17.25" customHeight="1">
      <c r="A24" s="21" t="s">
        <v>46</v>
      </c>
      <c r="B24" s="21" t="s">
        <v>59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</row>
    <row r="25" spans="1:20" ht="17.25" customHeight="1">
      <c r="A25" s="21" t="s">
        <v>46</v>
      </c>
      <c r="B25" s="21" t="s">
        <v>60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</row>
    <row r="26" spans="1:20" ht="17.25" customHeight="1">
      <c r="A26" s="21" t="s">
        <v>46</v>
      </c>
      <c r="B26" s="21" t="s">
        <v>61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</row>
    <row r="27" spans="1:20" ht="17.25" customHeight="1">
      <c r="A27" s="21" t="s">
        <v>62</v>
      </c>
      <c r="B27" s="21" t="s">
        <v>44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</row>
    <row r="28" spans="1:20" ht="17.25" customHeight="1">
      <c r="A28" s="21" t="s">
        <v>63</v>
      </c>
      <c r="B28" s="21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</row>
    <row r="29" spans="1:20" ht="17.25" customHeight="1">
      <c r="A29" s="21" t="s">
        <v>63</v>
      </c>
      <c r="B29" s="21" t="s">
        <v>65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</row>
    <row r="30" spans="1:20" ht="17.25" customHeight="1">
      <c r="A30" s="21" t="s">
        <v>63</v>
      </c>
      <c r="B30" s="21" t="s">
        <v>56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</row>
    <row r="31" spans="1:20" ht="17.25" customHeight="1">
      <c r="A31" s="21" t="s">
        <v>63</v>
      </c>
      <c r="B31" s="21" t="s">
        <v>66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</row>
    <row r="32" spans="1:20" ht="17.25" customHeight="1">
      <c r="A32" s="21" t="s">
        <v>67</v>
      </c>
      <c r="B32" s="21" t="s">
        <v>44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</row>
    <row r="33" spans="1:20" ht="17.25" customHeight="1">
      <c r="A33" s="21" t="s">
        <v>68</v>
      </c>
      <c r="B33" s="21" t="s">
        <v>69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</row>
    <row r="34" spans="1:20" ht="17.25" customHeight="1">
      <c r="A34" s="21" t="s">
        <v>68</v>
      </c>
      <c r="B34" s="21" t="s">
        <v>70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</row>
    <row r="35" spans="1:20" ht="17.25" customHeight="1">
      <c r="A35" s="21" t="s">
        <v>68</v>
      </c>
      <c r="B35" s="21" t="s">
        <v>56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</row>
    <row r="36" spans="1:20" ht="17.25" customHeight="1">
      <c r="A36" s="21" t="s">
        <v>68</v>
      </c>
      <c r="B36" s="21" t="s">
        <v>71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</row>
    <row r="37" spans="1:20" ht="17.25" customHeight="1">
      <c r="A37" s="21" t="s">
        <v>72</v>
      </c>
      <c r="B37" s="21" t="s">
        <v>44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</row>
    <row r="38" spans="1:20" ht="17.25" customHeight="1">
      <c r="A38" s="21" t="s">
        <v>72</v>
      </c>
      <c r="B38" s="21" t="s">
        <v>73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</row>
    <row r="39" spans="1:20" ht="17.25" customHeight="1">
      <c r="A39" s="21" t="s">
        <v>74</v>
      </c>
      <c r="B39" s="21" t="s">
        <v>75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</row>
    <row r="40" spans="1:20" ht="17.25" customHeight="1">
      <c r="A40" s="21" t="s">
        <v>74</v>
      </c>
      <c r="B40" s="21" t="s">
        <v>76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</row>
    <row r="41" spans="1:20" ht="17.25" customHeight="1">
      <c r="A41" s="21" t="s">
        <v>74</v>
      </c>
      <c r="B41" s="21" t="s">
        <v>77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</row>
    <row r="42" spans="1:20" ht="17.25" customHeight="1">
      <c r="A42" s="21" t="s">
        <v>74</v>
      </c>
      <c r="B42" s="21" t="s">
        <v>78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</row>
    <row r="43" spans="1:20" ht="17.25" customHeight="1">
      <c r="A43" s="21" t="s">
        <v>74</v>
      </c>
      <c r="B43" s="21" t="s">
        <v>79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</row>
    <row r="44" spans="1:20" ht="17.25" customHeight="1">
      <c r="A44" s="21" t="s">
        <v>74</v>
      </c>
      <c r="B44" s="21" t="s">
        <v>80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</row>
    <row r="45" spans="1:20" ht="17.25" customHeight="1">
      <c r="A45" s="21" t="s">
        <v>74</v>
      </c>
      <c r="B45" s="21" t="s">
        <v>53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</row>
    <row r="46" spans="1:20" ht="17.25" customHeight="1">
      <c r="A46" s="21" t="s">
        <v>74</v>
      </c>
      <c r="B46" s="21" t="s">
        <v>55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</row>
    <row r="47" spans="1:20" ht="17.25" customHeight="1">
      <c r="A47" s="21" t="s">
        <v>74</v>
      </c>
      <c r="B47" s="21" t="s">
        <v>81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</row>
    <row r="48" spans="1:20" ht="17.25" customHeight="1">
      <c r="A48" s="21" t="s">
        <v>74</v>
      </c>
      <c r="B48" s="21" t="s">
        <v>82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</row>
    <row r="49" spans="1:20" ht="17.25" customHeight="1">
      <c r="A49" s="21" t="s">
        <v>74</v>
      </c>
      <c r="B49" s="21" t="s">
        <v>71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</row>
    <row r="50" spans="1:20" ht="17.25" customHeight="1">
      <c r="A50" s="21" t="s">
        <v>83</v>
      </c>
      <c r="B50" s="21" t="s">
        <v>84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</row>
    <row r="51" spans="1:20" ht="17.25" customHeight="1">
      <c r="A51" s="21" t="s">
        <v>83</v>
      </c>
      <c r="B51" s="21" t="s">
        <v>44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</row>
    <row r="52" spans="1:20" ht="17.25" customHeight="1">
      <c r="A52" s="21" t="s">
        <v>85</v>
      </c>
      <c r="B52" s="21" t="s">
        <v>86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</row>
    <row r="53" spans="1:20" ht="17.25" customHeight="1">
      <c r="A53" s="21" t="s">
        <v>85</v>
      </c>
      <c r="B53" s="21" t="s">
        <v>87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</row>
    <row r="54" spans="1:20" ht="17.25" customHeight="1">
      <c r="A54" s="21" t="s">
        <v>85</v>
      </c>
      <c r="B54" s="21" t="s">
        <v>88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</row>
    <row r="55" spans="1:20" ht="17.25" customHeight="1">
      <c r="A55" s="21" t="s">
        <v>85</v>
      </c>
      <c r="B55" s="21" t="s">
        <v>89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</row>
    <row r="56" spans="1:20" ht="17.25" customHeight="1">
      <c r="A56" s="21" t="s">
        <v>85</v>
      </c>
      <c r="B56" s="21" t="s">
        <v>90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</row>
    <row r="57" spans="1:20" ht="17.25" customHeight="1">
      <c r="A57" s="21" t="s">
        <v>85</v>
      </c>
      <c r="B57" s="21" t="s">
        <v>91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</row>
    <row r="58" spans="1:20" ht="17.25" customHeight="1">
      <c r="A58" s="21" t="s">
        <v>92</v>
      </c>
      <c r="B58" s="21" t="s">
        <v>44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</row>
    <row r="59" spans="1:20" ht="17.25" customHeight="1">
      <c r="A59" s="21" t="s">
        <v>93</v>
      </c>
      <c r="B59" s="21" t="s">
        <v>44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</row>
    <row r="60" spans="1:20" ht="17.25" customHeight="1">
      <c r="A60" s="21" t="s">
        <v>94</v>
      </c>
      <c r="B60" s="21" t="s">
        <v>95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</row>
    <row r="61" spans="1:20" ht="17.25" customHeight="1">
      <c r="A61" s="21" t="s">
        <v>94</v>
      </c>
      <c r="B61" s="21" t="s">
        <v>44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</row>
    <row r="62" spans="1:20" ht="17.25" customHeight="1">
      <c r="A62" s="21" t="s">
        <v>96</v>
      </c>
      <c r="B62" s="21" t="s">
        <v>97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</row>
    <row r="63" spans="1:20" ht="17.25" customHeight="1">
      <c r="A63" s="21" t="s">
        <v>96</v>
      </c>
      <c r="B63" s="21" t="s">
        <v>44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</row>
    <row r="64" spans="1:20" ht="17.25" customHeight="1">
      <c r="A64" s="21" t="s">
        <v>96</v>
      </c>
      <c r="B64" s="21" t="s">
        <v>61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</row>
    <row r="65" spans="1:20" ht="17.25" customHeight="1">
      <c r="A65" s="21" t="s">
        <v>98</v>
      </c>
      <c r="B65" s="21" t="s">
        <v>99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</row>
    <row r="66" spans="1:20" ht="17.25" customHeight="1">
      <c r="A66" s="21" t="s">
        <v>98</v>
      </c>
      <c r="B66" s="21" t="s">
        <v>89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</row>
    <row r="67" spans="1:20" ht="17.25" customHeight="1">
      <c r="A67" s="21" t="s">
        <v>98</v>
      </c>
      <c r="B67" s="21" t="s">
        <v>100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</row>
    <row r="68" spans="1:20" ht="17.25" customHeight="1">
      <c r="A68" s="21" t="s">
        <v>101</v>
      </c>
      <c r="B68" s="21" t="s">
        <v>102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</row>
    <row r="69" spans="1:20" ht="17.25" customHeight="1">
      <c r="A69" s="21" t="s">
        <v>101</v>
      </c>
      <c r="B69" s="21" t="s">
        <v>44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</row>
    <row r="70" spans="1:20" ht="17.25" customHeight="1">
      <c r="A70" s="21" t="s">
        <v>103</v>
      </c>
      <c r="B70" s="21" t="s">
        <v>104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</row>
    <row r="71" spans="1:20" ht="17.25" customHeight="1">
      <c r="A71" s="21" t="s">
        <v>103</v>
      </c>
      <c r="B71" s="21" t="s">
        <v>56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</row>
    <row r="72" spans="1:20" ht="17.25" customHeight="1">
      <c r="A72" s="21" t="s">
        <v>103</v>
      </c>
      <c r="B72" s="21" t="s">
        <v>105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</row>
    <row r="73" spans="1:20" ht="17.25" customHeight="1">
      <c r="A73" s="21" t="s">
        <v>106</v>
      </c>
      <c r="B73" s="21" t="s">
        <v>107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</row>
    <row r="74" spans="1:20" ht="17.25" customHeight="1">
      <c r="A74" s="21" t="s">
        <v>106</v>
      </c>
      <c r="B74" s="21" t="s">
        <v>108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</row>
    <row r="75" spans="1:20" ht="17.25" customHeight="1">
      <c r="A75" s="21" t="s">
        <v>106</v>
      </c>
      <c r="B75" s="21" t="s">
        <v>54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</row>
    <row r="76" spans="1:20" ht="17.25" customHeight="1">
      <c r="A76" s="21" t="s">
        <v>106</v>
      </c>
      <c r="B76" s="21" t="s">
        <v>109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</row>
    <row r="77" spans="1:20" ht="17.25" customHeight="1">
      <c r="A77" s="21" t="s">
        <v>110</v>
      </c>
      <c r="B77" s="21" t="s">
        <v>111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</row>
    <row r="78" spans="1:20" ht="17.25" customHeight="1">
      <c r="A78" s="21" t="s">
        <v>110</v>
      </c>
      <c r="B78" s="21" t="s">
        <v>44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</row>
    <row r="79" spans="1:20" ht="17.25" customHeight="1">
      <c r="A79" s="21" t="s">
        <v>112</v>
      </c>
      <c r="B79" s="21" t="s">
        <v>113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</row>
    <row r="80" spans="1:20" ht="17.25" customHeight="1">
      <c r="A80" s="21" t="s">
        <v>112</v>
      </c>
      <c r="B80" s="21" t="s">
        <v>44</v>
      </c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</row>
    <row r="81" spans="1:20" ht="17.25" customHeight="1">
      <c r="A81" s="21" t="s">
        <v>114</v>
      </c>
      <c r="B81" s="21" t="s">
        <v>44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</row>
    <row r="82" spans="1:20" ht="17.25" customHeight="1">
      <c r="A82" s="21" t="s">
        <v>115</v>
      </c>
      <c r="B82" s="21" t="s">
        <v>100</v>
      </c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</row>
    <row r="83" spans="1:20" ht="17.25" customHeight="1">
      <c r="A83" s="21" t="s">
        <v>115</v>
      </c>
      <c r="B83" s="21" t="s">
        <v>44</v>
      </c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</row>
    <row r="84" spans="1:20" ht="17.25" customHeight="1">
      <c r="A84" s="21" t="s">
        <v>116</v>
      </c>
      <c r="B84" s="21" t="s">
        <v>117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</row>
    <row r="85" spans="1:20" ht="17.25" customHeight="1">
      <c r="A85" s="21" t="s">
        <v>116</v>
      </c>
      <c r="B85" s="21" t="s">
        <v>97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</row>
    <row r="86" spans="1:20" ht="17.25" customHeight="1">
      <c r="A86" s="21" t="s">
        <v>116</v>
      </c>
      <c r="B86" s="21" t="s">
        <v>84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</row>
    <row r="87" spans="1:20" ht="17.25" customHeight="1">
      <c r="A87" s="21" t="s">
        <v>116</v>
      </c>
      <c r="B87" s="21" t="s">
        <v>118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</row>
    <row r="88" spans="1:20" ht="17.25" customHeight="1">
      <c r="A88" s="21" t="s">
        <v>116</v>
      </c>
      <c r="B88" s="21" t="s">
        <v>119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</row>
    <row r="89" spans="1:20" ht="17.25" customHeight="1">
      <c r="A89" s="21" t="s">
        <v>116</v>
      </c>
      <c r="B89" s="21" t="s">
        <v>42</v>
      </c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</row>
    <row r="90" spans="1:20" ht="17.25" customHeight="1">
      <c r="A90" s="21" t="s">
        <v>116</v>
      </c>
      <c r="B90" s="21" t="s">
        <v>120</v>
      </c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</row>
    <row r="91" spans="1:20" ht="17.25" customHeight="1">
      <c r="A91" s="21" t="s">
        <v>116</v>
      </c>
      <c r="B91" s="21" t="s">
        <v>121</v>
      </c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</row>
    <row r="92" spans="1:20" ht="17.25" customHeight="1">
      <c r="A92" s="21" t="s">
        <v>116</v>
      </c>
      <c r="B92" s="21" t="s">
        <v>122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</row>
    <row r="93" spans="1:20" ht="17.25" customHeight="1">
      <c r="A93" s="21" t="s">
        <v>116</v>
      </c>
      <c r="B93" s="21" t="s">
        <v>123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</row>
    <row r="94" spans="1:20" ht="17.25" customHeight="1">
      <c r="A94" s="21" t="s">
        <v>116</v>
      </c>
      <c r="B94" s="21" t="s">
        <v>124</v>
      </c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</row>
    <row r="95" spans="1:20" ht="17.25" customHeight="1">
      <c r="A95" s="21" t="s">
        <v>116</v>
      </c>
      <c r="B95" s="21" t="s">
        <v>125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</row>
    <row r="96" spans="1:20" ht="17.25" customHeight="1">
      <c r="A96" s="21" t="s">
        <v>126</v>
      </c>
      <c r="B96" s="21" t="s">
        <v>127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</row>
    <row r="97" spans="1:20" ht="17.25" customHeight="1">
      <c r="A97" s="21" t="s">
        <v>126</v>
      </c>
      <c r="B97" s="21" t="s">
        <v>128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</row>
    <row r="98" spans="1:20" ht="17.25" customHeight="1">
      <c r="A98" s="21" t="s">
        <v>129</v>
      </c>
      <c r="B98" s="21" t="s">
        <v>44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</row>
    <row r="99" spans="1:20" ht="17.25" customHeight="1">
      <c r="A99" s="21" t="s">
        <v>130</v>
      </c>
      <c r="B99" s="21" t="s">
        <v>131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</row>
    <row r="100" spans="1:20" ht="17.25" customHeight="1">
      <c r="A100" s="21" t="s">
        <v>132</v>
      </c>
      <c r="B100" s="21" t="s">
        <v>44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</row>
    <row r="101" spans="1:20" ht="17.25" customHeight="1">
      <c r="A101" s="21" t="s">
        <v>133</v>
      </c>
      <c r="B101" s="21" t="s">
        <v>44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</row>
    <row r="102" spans="1:20" ht="17.25" customHeight="1">
      <c r="A102" s="21" t="s">
        <v>134</v>
      </c>
      <c r="B102" s="21" t="s">
        <v>135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</row>
    <row r="103" spans="1:20" ht="17.25" customHeight="1">
      <c r="A103" s="21" t="s">
        <v>134</v>
      </c>
      <c r="B103" s="21" t="s">
        <v>136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</row>
    <row r="104" spans="1:20" ht="17.25" customHeight="1">
      <c r="A104" s="21" t="s">
        <v>134</v>
      </c>
      <c r="B104" s="21" t="s">
        <v>78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</row>
    <row r="105" spans="1:20" ht="17.25" customHeight="1">
      <c r="A105" s="21" t="s">
        <v>134</v>
      </c>
      <c r="B105" s="21" t="s">
        <v>64</v>
      </c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</row>
    <row r="106" spans="1:20" ht="17.25" customHeight="1">
      <c r="A106" s="21" t="s">
        <v>134</v>
      </c>
      <c r="B106" s="21" t="s">
        <v>79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</row>
    <row r="107" spans="1:20" ht="17.25" customHeight="1">
      <c r="A107" s="21" t="s">
        <v>134</v>
      </c>
      <c r="B107" s="21" t="s">
        <v>137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</row>
    <row r="108" spans="1:20" ht="17.25" customHeight="1">
      <c r="A108" s="21" t="s">
        <v>134</v>
      </c>
      <c r="B108" s="21" t="s">
        <v>56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</row>
    <row r="109" spans="1:20" ht="17.25" customHeight="1">
      <c r="A109" s="21" t="s">
        <v>138</v>
      </c>
      <c r="B109" s="21" t="s">
        <v>139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</row>
    <row r="110" spans="1:20" ht="17.25" customHeight="1">
      <c r="A110" s="21" t="s">
        <v>138</v>
      </c>
      <c r="B110" s="21" t="s">
        <v>44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</row>
    <row r="111" spans="1:20" ht="17.25" customHeight="1">
      <c r="A111" s="21" t="s">
        <v>140</v>
      </c>
      <c r="B111" s="21" t="s">
        <v>141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</row>
    <row r="112" spans="1:20" ht="17.25" customHeight="1">
      <c r="A112" s="21" t="s">
        <v>140</v>
      </c>
      <c r="B112" s="21" t="s">
        <v>44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</row>
    <row r="113" spans="1:20" ht="17.25" customHeight="1">
      <c r="A113" s="21" t="s">
        <v>142</v>
      </c>
      <c r="B113" s="21" t="s">
        <v>143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</row>
    <row r="114" spans="1:20" ht="17.25" customHeight="1">
      <c r="A114" s="21" t="s">
        <v>142</v>
      </c>
      <c r="B114" s="21" t="s">
        <v>44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</row>
    <row r="115" spans="1:20" ht="17.25" customHeight="1">
      <c r="A115" s="21" t="s">
        <v>144</v>
      </c>
      <c r="B115" s="21" t="s">
        <v>44</v>
      </c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</row>
    <row r="116" spans="1:20" ht="17.25" customHeight="1">
      <c r="A116" s="21" t="s">
        <v>145</v>
      </c>
      <c r="B116" s="21" t="s">
        <v>146</v>
      </c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</row>
    <row r="117" spans="1:20" ht="17.25" customHeight="1">
      <c r="A117" s="21" t="s">
        <v>145</v>
      </c>
      <c r="B117" s="21" t="s">
        <v>84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</row>
    <row r="118" spans="1:20" ht="17.25" customHeight="1">
      <c r="A118" s="21" t="s">
        <v>145</v>
      </c>
      <c r="B118" s="21" t="s">
        <v>139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</row>
    <row r="119" spans="1:20" ht="17.25" customHeight="1">
      <c r="A119" s="21" t="s">
        <v>145</v>
      </c>
      <c r="B119" s="21" t="s">
        <v>136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</row>
    <row r="120" spans="1:20" ht="17.25" customHeight="1">
      <c r="A120" s="21" t="s">
        <v>145</v>
      </c>
      <c r="B120" s="21" t="s">
        <v>91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</row>
    <row r="121" spans="1:20" ht="17.25" customHeight="1">
      <c r="A121" s="21" t="s">
        <v>145</v>
      </c>
      <c r="B121" s="21" t="s">
        <v>55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</row>
    <row r="122" spans="1:20" ht="17.25" customHeight="1">
      <c r="A122" s="21" t="s">
        <v>145</v>
      </c>
      <c r="B122" s="21" t="s">
        <v>147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</row>
    <row r="123" spans="1:20" ht="17.25" customHeight="1">
      <c r="A123" s="21" t="s">
        <v>145</v>
      </c>
      <c r="B123" s="21" t="s">
        <v>148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</row>
    <row r="124" spans="1:20" ht="17.25" customHeight="1">
      <c r="A124" s="21" t="s">
        <v>149</v>
      </c>
      <c r="B124" s="21" t="s">
        <v>150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</row>
    <row r="125" spans="1:20" ht="17.25" customHeight="1">
      <c r="A125" s="21" t="s">
        <v>149</v>
      </c>
      <c r="B125" s="21" t="s">
        <v>44</v>
      </c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</row>
    <row r="126" spans="1:20" ht="17.25" customHeight="1">
      <c r="A126" s="21" t="s">
        <v>151</v>
      </c>
      <c r="B126" s="21" t="s">
        <v>152</v>
      </c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</row>
    <row r="127" spans="1:20" ht="17.25" customHeight="1">
      <c r="A127" s="21" t="s">
        <v>151</v>
      </c>
      <c r="B127" s="21" t="s">
        <v>89</v>
      </c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</row>
    <row r="128" spans="1:20" ht="17.25" customHeight="1">
      <c r="A128" s="21" t="s">
        <v>153</v>
      </c>
      <c r="B128" s="21" t="s">
        <v>89</v>
      </c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</row>
    <row r="129" spans="1:20" ht="17.25" customHeight="1">
      <c r="A129" s="21" t="s">
        <v>154</v>
      </c>
      <c r="B129" s="21" t="s">
        <v>44</v>
      </c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</row>
    <row r="130" spans="1:20" ht="17.25" customHeight="1">
      <c r="A130" s="21" t="s">
        <v>155</v>
      </c>
      <c r="B130" s="21" t="s">
        <v>156</v>
      </c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</row>
    <row r="131" spans="1:20" ht="17.25" customHeight="1">
      <c r="A131" s="21" t="s">
        <v>155</v>
      </c>
      <c r="B131" s="21" t="s">
        <v>157</v>
      </c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</row>
    <row r="132" spans="1:20" ht="17.25" customHeight="1">
      <c r="A132" s="21" t="s">
        <v>155</v>
      </c>
      <c r="B132" s="21" t="s">
        <v>158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</row>
    <row r="133" spans="1:20" ht="17.25" customHeight="1">
      <c r="A133" s="21" t="s">
        <v>6</v>
      </c>
      <c r="B133" s="21" t="s">
        <v>159</v>
      </c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</row>
    <row r="134" spans="1:20" ht="17.25" customHeight="1">
      <c r="A134" s="21" t="s">
        <v>6</v>
      </c>
      <c r="B134" s="21" t="s">
        <v>160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</row>
    <row r="135" spans="1:20" ht="17.25" customHeight="1">
      <c r="A135" s="21" t="s">
        <v>6</v>
      </c>
      <c r="B135" s="21" t="s">
        <v>89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</row>
    <row r="136" spans="1:20" ht="17.25" customHeight="1">
      <c r="A136" s="21" t="s">
        <v>161</v>
      </c>
      <c r="B136" s="21" t="s">
        <v>162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</row>
    <row r="137" spans="1:20" ht="17.25" customHeight="1">
      <c r="A137" s="21" t="s">
        <v>163</v>
      </c>
      <c r="B137" s="21" t="s">
        <v>164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</row>
    <row r="138" spans="1:20" ht="17.25" customHeight="1">
      <c r="A138" s="21" t="s">
        <v>165</v>
      </c>
      <c r="B138" s="21" t="s">
        <v>166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</row>
    <row r="139" spans="1:20" ht="17.25" customHeight="1">
      <c r="A139" s="21" t="s">
        <v>165</v>
      </c>
      <c r="B139" s="21" t="s">
        <v>167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</row>
    <row r="140" spans="1:20" ht="17.25" customHeight="1">
      <c r="A140" s="21" t="s">
        <v>165</v>
      </c>
      <c r="B140" s="21" t="s">
        <v>168</v>
      </c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</row>
    <row r="141" spans="1:20" ht="17.25" customHeight="1">
      <c r="A141" s="21" t="s">
        <v>169</v>
      </c>
      <c r="B141" s="21" t="s">
        <v>170</v>
      </c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</row>
    <row r="142" spans="1:20" ht="17.25" customHeight="1">
      <c r="A142" s="21" t="s">
        <v>169</v>
      </c>
      <c r="B142" s="21" t="s">
        <v>171</v>
      </c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</row>
    <row r="143" spans="1:20" ht="17.25" customHeight="1">
      <c r="A143" s="21" t="s">
        <v>169</v>
      </c>
      <c r="B143" s="21" t="s">
        <v>89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</row>
    <row r="144" spans="1:20" ht="17.25" customHeight="1">
      <c r="A144" s="21" t="s">
        <v>172</v>
      </c>
      <c r="B144" s="21" t="s">
        <v>173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</row>
    <row r="145" spans="1:20" ht="17.25" customHeight="1">
      <c r="A145" s="21" t="s">
        <v>172</v>
      </c>
      <c r="B145" s="21" t="s">
        <v>89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</row>
    <row r="146" spans="1:20" ht="17.25" customHeight="1">
      <c r="A146" s="21" t="s">
        <v>172</v>
      </c>
      <c r="B146" s="21" t="s">
        <v>174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</row>
    <row r="147" spans="1:20" ht="17.25" customHeight="1">
      <c r="A147" s="21" t="s">
        <v>175</v>
      </c>
      <c r="B147" s="21" t="s">
        <v>175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</row>
    <row r="148" spans="1:20" ht="17.25" customHeight="1">
      <c r="A148" s="21" t="s">
        <v>175</v>
      </c>
      <c r="B148" s="21" t="s">
        <v>176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</row>
    <row r="149" spans="1:20" ht="17.25" customHeight="1">
      <c r="A149" s="21" t="s">
        <v>177</v>
      </c>
      <c r="B149" s="21" t="s">
        <v>178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</row>
    <row r="150" spans="1:20" ht="17.25" customHeight="1">
      <c r="A150" s="21" t="s">
        <v>177</v>
      </c>
      <c r="B150" s="21" t="s">
        <v>179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</row>
    <row r="151" spans="1:20" ht="17.25" customHeight="1">
      <c r="A151" s="21" t="s">
        <v>177</v>
      </c>
      <c r="B151" s="21" t="s">
        <v>180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</row>
    <row r="152" spans="1:20" ht="17.25" customHeight="1">
      <c r="A152" s="21" t="s">
        <v>177</v>
      </c>
      <c r="B152" s="21" t="s">
        <v>89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</row>
    <row r="153" spans="1:20" ht="17.25" customHeight="1">
      <c r="A153" s="21" t="s">
        <v>177</v>
      </c>
      <c r="B153" s="21" t="s">
        <v>181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</row>
    <row r="154" spans="1:20" ht="17.25" customHeight="1">
      <c r="A154" s="21" t="s">
        <v>182</v>
      </c>
      <c r="B154" s="21" t="s">
        <v>183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</row>
    <row r="155" spans="1:20" ht="17.25" customHeight="1">
      <c r="A155" s="21" t="s">
        <v>182</v>
      </c>
      <c r="B155" s="21" t="s">
        <v>184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</row>
    <row r="156" spans="1:20" ht="17.25" customHeight="1">
      <c r="A156" s="21" t="s">
        <v>182</v>
      </c>
      <c r="B156" s="21" t="s">
        <v>89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</row>
    <row r="157" spans="1:20" ht="17.25" customHeight="1">
      <c r="A157" s="21" t="s">
        <v>182</v>
      </c>
      <c r="B157" s="21" t="s">
        <v>185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</row>
    <row r="158" spans="1:20" ht="17.25" customHeight="1">
      <c r="A158" s="21" t="s">
        <v>186</v>
      </c>
      <c r="B158" s="21" t="s">
        <v>187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</row>
    <row r="159" spans="1:20" ht="17.25" customHeight="1">
      <c r="A159" s="21" t="s">
        <v>188</v>
      </c>
      <c r="B159" s="21" t="s">
        <v>189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</row>
    <row r="160" spans="1:20" ht="17.25" customHeight="1">
      <c r="A160" s="21" t="s">
        <v>190</v>
      </c>
      <c r="B160" s="21" t="s">
        <v>191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</row>
    <row r="161" spans="1:27" ht="17.25" customHeight="1">
      <c r="A161" s="21" t="s">
        <v>190</v>
      </c>
      <c r="B161" s="21" t="s">
        <v>192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</row>
    <row r="162" spans="1:27" ht="17.25" customHeight="1">
      <c r="A162" s="21" t="s">
        <v>190</v>
      </c>
      <c r="B162" s="21" t="s">
        <v>193</v>
      </c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</row>
    <row r="163" spans="1:27" ht="17.25" customHeight="1">
      <c r="A163" s="21" t="s">
        <v>190</v>
      </c>
      <c r="B163" s="21" t="s">
        <v>194</v>
      </c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</row>
    <row r="164" spans="1:27" ht="17.25" customHeight="1">
      <c r="A164" s="21" t="s">
        <v>3</v>
      </c>
      <c r="B164" s="21" t="s">
        <v>195</v>
      </c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</row>
    <row r="165" spans="1:27" ht="17.25" customHeight="1">
      <c r="A165" s="21" t="s">
        <v>3</v>
      </c>
      <c r="B165" s="21" t="s">
        <v>196</v>
      </c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</row>
    <row r="166" spans="1:27" ht="17.25" customHeight="1">
      <c r="A166" s="21" t="s">
        <v>3</v>
      </c>
      <c r="B166" s="21" t="s">
        <v>197</v>
      </c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</row>
    <row r="167" spans="1:27" ht="17.25" customHeight="1">
      <c r="A167" s="21" t="s">
        <v>3</v>
      </c>
      <c r="B167" s="21" t="s">
        <v>198</v>
      </c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</row>
    <row r="168" spans="1:27" ht="17.25" customHeight="1">
      <c r="A168" s="21" t="s">
        <v>3</v>
      </c>
      <c r="B168" s="21" t="s">
        <v>199</v>
      </c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</row>
    <row r="169" spans="1:27" ht="17.25" customHeight="1">
      <c r="A169" s="21" t="s">
        <v>3</v>
      </c>
      <c r="B169" s="21" t="s">
        <v>200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</row>
    <row r="170" spans="1:27" ht="17.25" customHeight="1" thickBot="1">
      <c r="A170" s="23" t="s">
        <v>201</v>
      </c>
      <c r="B170" s="23"/>
      <c r="C170" s="24">
        <f>SUBTOTAL(109,C7:C169)</f>
        <v>0</v>
      </c>
      <c r="D170" s="24">
        <f>SUBTOTAL(109,D7:D169)</f>
        <v>0</v>
      </c>
      <c r="E170" s="24">
        <f>SUBTOTAL(109,E7:E169)</f>
        <v>0</v>
      </c>
      <c r="F170" s="24">
        <f>SUBTOTAL(109,F7:F169)</f>
        <v>0</v>
      </c>
      <c r="G170" s="24">
        <f>SUBTOTAL(109,G7:G169)</f>
        <v>0</v>
      </c>
      <c r="H170" s="24">
        <f>SUBTOTAL(109,H7:H169)</f>
        <v>0</v>
      </c>
      <c r="I170" s="24">
        <f>SUBTOTAL(109,I7:I169)</f>
        <v>0</v>
      </c>
      <c r="J170" s="24">
        <f>SUBTOTAL(109,J7:J169)</f>
        <v>0</v>
      </c>
      <c r="K170" s="24">
        <f>SUBTOTAL(109,K7:K169)</f>
        <v>0</v>
      </c>
      <c r="L170" s="24">
        <f>SUBTOTAL(109,L7:L169)</f>
        <v>0</v>
      </c>
      <c r="M170" s="24">
        <f>SUBTOTAL(109,M7:M169)</f>
        <v>0</v>
      </c>
      <c r="N170" s="24">
        <f>SUBTOTAL(109,N7:N169)</f>
        <v>0</v>
      </c>
      <c r="O170" s="24">
        <f>SUBTOTAL(109,O7:O169)</f>
        <v>0</v>
      </c>
      <c r="P170" s="24">
        <f>SUBTOTAL(109,P7:P169)</f>
        <v>0</v>
      </c>
      <c r="Q170" s="24">
        <f>SUBTOTAL(109,Q7:Q169)</f>
        <v>0</v>
      </c>
      <c r="R170" s="24">
        <f>SUBTOTAL(109,R7:R169)</f>
        <v>0</v>
      </c>
      <c r="S170" s="24">
        <f>SUBTOTAL(109,S7:S169)</f>
        <v>0</v>
      </c>
      <c r="T170" s="24"/>
    </row>
    <row r="171" spans="1:27" s="14" customFormat="1" ht="17.25" customHeight="1" thickTop="1">
      <c r="A171" s="25"/>
      <c r="B171" s="25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</sheetData>
  <autoFilter ref="A6:T169"/>
  <mergeCells count="5">
    <mergeCell ref="C1:D1"/>
    <mergeCell ref="A2:B2"/>
    <mergeCell ref="C2:D2"/>
    <mergeCell ref="A3:B3"/>
    <mergeCell ref="C3:D3"/>
  </mergeCells>
  <dataValidations count="1">
    <dataValidation type="list" allowBlank="1" showInputMessage="1" showErrorMessage="1" sqref="C3:D3">
      <formula1>ชื่อบริษัท</formula1>
    </dataValidation>
  </dataValidations>
  <printOptions horizontalCentered="1"/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5</vt:i4>
      </vt:variant>
    </vt:vector>
  </HeadingPairs>
  <TitlesOfParts>
    <vt:vector size="6" baseType="lpstr">
      <vt:lpstr>ธ.ค.</vt:lpstr>
      <vt:lpstr>Clear</vt:lpstr>
      <vt:lpstr>ธ.ค.!Criteria</vt:lpstr>
      <vt:lpstr>ธ.ค.!Print_Titles</vt:lpstr>
      <vt:lpstr>ชื่อ</vt:lpstr>
      <vt:lpstr>ชื่อบริษัท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chest</dc:creator>
  <cp:lastModifiedBy>chest</cp:lastModifiedBy>
  <dcterms:created xsi:type="dcterms:W3CDTF">2012-01-09T04:23:34Z</dcterms:created>
  <dcterms:modified xsi:type="dcterms:W3CDTF">2012-01-09T04:29:18Z</dcterms:modified>
</cp:coreProperties>
</file>