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utch\Downloads\"/>
    </mc:Choice>
  </mc:AlternateContent>
  <xr:revisionPtr revIDLastSave="0" documentId="13_ncr:1_{857D089C-9FB1-44EB-8DE2-69D3AFA69163}" xr6:coauthVersionLast="47" xr6:coauthVersionMax="47" xr10:uidLastSave="{00000000-0000-0000-0000-000000000000}"/>
  <bookViews>
    <workbookView xWindow="-120" yWindow="-120" windowWidth="29040" windowHeight="15840" tabRatio="290" firstSheet="1" activeTab="1" xr2:uid="{00000000-000D-0000-FFFF-FFFF00000000}"/>
  </bookViews>
  <sheets>
    <sheet name="Database" sheetId="1" state="hidden" r:id="rId1"/>
    <sheet name="Detail_Send_Mail" sheetId="3" r:id="rId2"/>
  </sheets>
  <definedNames>
    <definedName name="Z_45F1BFC4_6273_473A_A04D_4C6977E17B45_.wvu.FilterData" localSheetId="0" hidden="1">Database!$E$2:$E$103</definedName>
  </definedNames>
  <calcPr calcId="191029"/>
  <customWorkbookViews>
    <customWorkbookView name="ตัวกรอง 1" guid="{45F1BFC4-6273-473A-A04D-4C6977E17B45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3" l="1"/>
  <c r="A4" i="3"/>
  <c r="F4" i="3" s="1"/>
  <c r="D3" i="3"/>
  <c r="C3" i="3" s="1"/>
  <c r="D4" i="3"/>
  <c r="C4" i="3" s="1"/>
  <c r="D5" i="3"/>
  <c r="C5" i="3" s="1"/>
  <c r="A3" i="3"/>
  <c r="A5" i="3"/>
  <c r="F5" i="3" s="1"/>
  <c r="D2" i="3"/>
  <c r="C2" i="3" s="1"/>
  <c r="A2" i="3"/>
  <c r="F2" i="3" s="1"/>
</calcChain>
</file>

<file path=xl/sharedStrings.xml><?xml version="1.0" encoding="utf-8"?>
<sst xmlns="http://schemas.openxmlformats.org/spreadsheetml/2006/main" count="183" uniqueCount="157">
  <si>
    <t>https://dps.cgd.go.th/pension/mainPage/dashboard</t>
  </si>
  <si>
    <t>ประทับเวลา</t>
  </si>
  <si>
    <t>ที่อยู่อีเมล</t>
  </si>
  <si>
    <t>ระบุเลขที่บัตรประชาชนลูกค้า (13 หลัก)</t>
  </si>
  <si>
    <t>ชื่อ - นามสกุล ลูกค้า 
(ไม่ต้องระบุคำนำหน้า)</t>
  </si>
  <si>
    <t>รหัสสาขา</t>
  </si>
  <si>
    <t>ชื่อ - นามสกุล 
ผู้บันทึกข้อมูล</t>
  </si>
  <si>
    <t xml:space="preserve">รหัสพนักงาน (ID) ผู้บันทึกข้อมูล </t>
  </si>
  <si>
    <t>เบอร์ติดต่อ ที่สามารถติดต่อได้สะดวก (ตัวอย่าง 0831234567 หรือ 029091234)</t>
  </si>
  <si>
    <t>เลือกกลุ่มลูกค้า</t>
  </si>
  <si>
    <t>ระบุรหัสหนังสือรับรองสิทธิ (8 หลัก)</t>
  </si>
  <si>
    <t>ระบุรหัสหนังสือรับรองสิทธิ  ฉบับใหม่ ***(กรณีไม่มีฉบับใหม่ ให้ระบุเฉพาะฉบับเดิมในข้อถัดไป)***</t>
  </si>
  <si>
    <t xml:space="preserve">ระบุรหัสหนังสือรับรองสิทธิ ฉบับเดิม (ฉบับที่ 1) </t>
  </si>
  <si>
    <t>ระบุรหัสหนังสือรับรองสิทธิ ฉบับเดิม (ฉบับที่ 2) ถ้ามี</t>
  </si>
  <si>
    <t>ระบุรหัสหนังสือรับรองสิทธิ ฉบับเดิม (ฉบับที่ 3) ถ้ามี</t>
  </si>
  <si>
    <t>ระบุรหัสหนังสือรับรองสิทธิ ฉบับเดิม (ฉบับที่ 4) ถ้ามี</t>
  </si>
  <si>
    <t>กรุณา Upload เอกสารสูงสุดไม่เกิน 5 ไฟล์ **ขนาดไฟล์ไม่เกิน 10 MB** (เลือกเพิ่มไฟล์ด้านล่าง)</t>
  </si>
  <si>
    <t>กรุณาระบุข้อมูลเพิ่มเติม (ถ้ามี)</t>
  </si>
  <si>
    <t>ตรวจสอบข้อมูลถูกต้อง ยืนยันการส่งข้อมูล</t>
  </si>
  <si>
    <t>วันที่นำส่งข้อมูลให้สาขา</t>
  </si>
  <si>
    <t>ผู้ส่ง</t>
  </si>
  <si>
    <t>หมายเหตุ:
ใส่ข้อผิดพลาด</t>
  </si>
  <si>
    <t>แก้ไขแล้วเสร็จ/
วันที่ส่งกลับอีกครั้ง</t>
  </si>
  <si>
    <t>ยืนยัน</t>
  </si>
  <si>
    <t>กรณีที่ 3 รายเดิมขอ Top Up หรือ ขอเพิ่มวงเงินกู้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</si>
  <si>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</si>
  <si>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</si>
  <si>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</si>
  <si>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</si>
  <si>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</si>
  <si>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</si>
  <si>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</si>
  <si>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</si>
  <si>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</si>
  <si>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</si>
  <si>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</si>
  <si>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</si>
  <si>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</si>
  <si>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</si>
  <si>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</si>
  <si>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</si>
  <si>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</si>
  <si>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</si>
  <si>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</si>
  <si>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</si>
  <si>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</si>
  <si>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</si>
  <si>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</si>
  <si>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</si>
  <si>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12/4/2022, 18:30:46</t>
  </si>
  <si>
    <t>premsinee.griddhiruntharvi@krungthai.com</t>
  </si>
  <si>
    <t>3909900576060</t>
  </si>
  <si>
    <t>50BR0065</t>
  </si>
  <si>
    <t>https://drive.google.com/open?id=1kI85jumtgJ_oV-Qd0kTCNzTkpBUGv1Rs</t>
  </si>
  <si>
    <t>12/4/2022, 18:39:09</t>
  </si>
  <si>
    <t>12/4/2022, 18:43:04</t>
  </si>
  <si>
    <t>12/4/2022, 18:44:46</t>
  </si>
  <si>
    <t>12/4/2022, 18:46:09</t>
  </si>
  <si>
    <t>12/4/2022, 18:46:24</t>
  </si>
  <si>
    <t>supansa.itsaratanachaikul@krungthai.com</t>
  </si>
  <si>
    <t>kanyakorn.ketchoo@krungthai.com</t>
  </si>
  <si>
    <t>chanidapa.peunpaongarm@krungthai.com</t>
  </si>
  <si>
    <t>sophitnaya.promchan@krungthai.com</t>
  </si>
  <si>
    <t>3800500201681</t>
  </si>
  <si>
    <t>3930100736358</t>
  </si>
  <si>
    <t>3939900271617</t>
  </si>
  <si>
    <t>5570490009065</t>
  </si>
  <si>
    <t>3100600356349</t>
  </si>
  <si>
    <t>พิรุณ ชัยเลิศ</t>
  </si>
  <si>
    <t>ปฤษณา เจริญรัตน์</t>
  </si>
  <si>
    <t>ชนิดาภา เผื่อนเผ่างาม</t>
  </si>
  <si>
    <t>โสพิศณญา พรหมจันทร์</t>
  </si>
  <si>
    <t>080-9525298</t>
  </si>
  <si>
    <t>082-9525298</t>
  </si>
  <si>
    <t>6101DR58</t>
  </si>
  <si>
    <t>005838DX</t>
  </si>
  <si>
    <t>6000AV95</t>
  </si>
  <si>
    <t>5501AI18</t>
  </si>
  <si>
    <t>6300PQ02</t>
  </si>
  <si>
    <t>https://drive.google.com/open?id=1NsGnCLj7M_BI3oslKW7HnJ5VHpElt3FX</t>
  </si>
  <si>
    <t>https://drive.google.com/open?id=1Z5GnXMn9qpDWdzF2Tl6pL7k5EaR_5KR-</t>
  </si>
  <si>
    <t>https://drive.google.com/open?id=1zRbsbUqhKWFqiJsKZqi2eQvCKNhOkjpR</t>
  </si>
  <si>
    <t>https://drive.google.com/open?id=1wHdnrRp1q-OXF1O0NM8YtlqB7h1L0b4o</t>
  </si>
  <si>
    <t>https://drive.google.com/open?id=1Iio0fChp-xIfaIhGPN0nyVeSvJNXHHit</t>
  </si>
  <si>
    <t>12/4/2022, 20:00:16</t>
  </si>
  <si>
    <t>13/4/2022, 7:47:08</t>
  </si>
  <si>
    <t>13/4/2022, 7:54:14</t>
  </si>
  <si>
    <t>13/4/2022, 12:38:07</t>
  </si>
  <si>
    <t>ruethairat.ngampriem@krungthai.com</t>
  </si>
  <si>
    <t>jarinee.suwannatrai@krungthai.com</t>
  </si>
  <si>
    <t>wilai.mailuem@krungthai.com</t>
  </si>
  <si>
    <t>3330100906623</t>
  </si>
  <si>
    <t>5470300005315</t>
  </si>
  <si>
    <t>3471000061397</t>
  </si>
  <si>
    <t>3300101322561</t>
  </si>
  <si>
    <t>สุพิศ เพิ่มทรัพย์</t>
  </si>
  <si>
    <t>ชัยโย โททุมพล</t>
  </si>
  <si>
    <t>ภาณุวัฒน์ ฟ้อนกระโทก</t>
  </si>
  <si>
    <t>ประสิทธิ์ พลใหม่</t>
  </si>
  <si>
    <t>ฤทัยรัตน์ งามเปรี่ยม</t>
  </si>
  <si>
    <t>จาริณี สุวรรณไตรย์</t>
  </si>
  <si>
    <t>วิไล ไม่ลืม</t>
  </si>
  <si>
    <t>6201AE87</t>
  </si>
  <si>
    <t>6101BA58</t>
  </si>
  <si>
    <t>006431DC</t>
  </si>
  <si>
    <t>6100GN76</t>
  </si>
  <si>
    <t>https://drive.google.com/open?id=1Pt2U3xeviRrwYTmz5dZIz9hLi1iuRRCQ</t>
  </si>
  <si>
    <t>https://drive.google.com/open?id=1aLCZw64642H4_gQfoRWxoWuVL_3I4rma, https://drive.google.com/open?id=1nkNIqSvjEPdDwLNXQjhhf6dh8KMvbBTJ</t>
  </si>
  <si>
    <t>https://drive.google.com/open?id=10i8aRmwPQfiWdoPBf3HOeFjUl7CmzyED, https://drive.google.com/open?id=1Wwa4rfJt0Phc4ibwOhJwm-arqLO8mgMG</t>
  </si>
  <si>
    <t>https://drive.google.com/open?id=1mbIYlP_9jJxZovJ0sgWjJSuvBFIaMD0P</t>
  </si>
  <si>
    <t>13/4/2022, 15:36:17</t>
  </si>
  <si>
    <t>apiradee.meekungwan@krungthai.com</t>
  </si>
  <si>
    <t>3489900200641</t>
  </si>
  <si>
    <t>กิติรัช อุดานนท์</t>
  </si>
  <si>
    <t>อภิรดี มีกังวาล</t>
  </si>
  <si>
    <t>6300KV05</t>
  </si>
  <si>
    <t>https://drive.google.com/open?id=1uXIaYBkJPrAyMRbzvwmb7HJ9YLGz2lxN</t>
  </si>
  <si>
    <t>13/4/2022, 21:20:34</t>
  </si>
  <si>
    <t>13/4/2022, 21:23:21</t>
  </si>
  <si>
    <t>roongnapa.khianwong@krungthai.com</t>
  </si>
  <si>
    <t>3149900424950</t>
  </si>
  <si>
    <t>3160100515561</t>
  </si>
  <si>
    <t>ชิษณุพงศ์ พันธุ์ขะวงศ์</t>
  </si>
  <si>
    <t>กัมปนาท มุนนี</t>
  </si>
  <si>
    <t>รุ่งนภา เขียนวงศ์</t>
  </si>
  <si>
    <t>71AD0062</t>
  </si>
  <si>
    <t>6100DQ39</t>
  </si>
  <si>
    <t>6400MZ05</t>
  </si>
  <si>
    <t>https://drive.google.com/open?id=1mmLJbZTu2qWkPCJbofamAQxWTihlIpmZ</t>
  </si>
  <si>
    <t>https://drive.google.com/open?id=1uopdKr9n_cEnRbA7zmte1oRfwOW6Xc8m</t>
  </si>
  <si>
    <t>15/4/2022, 12:25:23</t>
  </si>
  <si>
    <t>siriwun.nusuk@krungthai.com</t>
  </si>
  <si>
    <t>3800400821912</t>
  </si>
  <si>
    <t>สมเนตร กาญจนศุภางค์</t>
  </si>
  <si>
    <t>ศิริวรรณ หนูสุข</t>
  </si>
  <si>
    <t>77AY0062</t>
  </si>
  <si>
    <t>https://drive.google.com/open?id=1lwYKHJymVy7UOqJ6uIMZickJVzVl6HJ3, https://drive.google.com/open?id=1nOHfF0A4LCwDpM78iq5yBWQLTdndtIvv</t>
  </si>
  <si>
    <t>Attached file</t>
  </si>
  <si>
    <t>Detail</t>
  </si>
  <si>
    <t>Subject #1</t>
  </si>
  <si>
    <t>Subject #2</t>
  </si>
  <si>
    <t>ที่อยู่อีเมลพนักงาน</t>
  </si>
  <si>
    <t>premsinee@gmail.com</t>
  </si>
  <si>
    <t>supansa@gmail.com</t>
  </si>
  <si>
    <t>kanyakorn@gmail.com</t>
  </si>
  <si>
    <t>เปรมสินี</t>
  </si>
  <si>
    <t>สุพรรษา</t>
  </si>
  <si>
    <t xml:space="preserve">กัลยกร </t>
  </si>
  <si>
    <t>กัลยกร</t>
  </si>
  <si>
    <t>ปรัศนี</t>
  </si>
  <si>
    <t>สุปตา</t>
  </si>
  <si>
    <t>จรัล</t>
  </si>
  <si>
    <t>เจตนิพิฐ</t>
  </si>
  <si>
    <t>D:\Customer Register\PDF Report\ปรัศนี.pdf</t>
  </si>
  <si>
    <t>D:\Customer Register\PDF Report\สุปตา.pdf</t>
  </si>
  <si>
    <t>D:\Customer Register\PDF Report\จรัล.pdf</t>
  </si>
  <si>
    <t>D:\Customer Register\PDF Report\เจตนิพิฐ.pdf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</si>
</sst>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10" x14ac:knownFonts="1">
    <font>
      <sz val="10"/>
      <color rgb="FF000000"/>
      <name val="Arial"/>
      <scheme val="minor"/>
    </font>
    <font>
      <u/>
      <sz val="11"/>
      <color rgb="FF000000"/>
      <name val="Tahoma"/>
      <family val="2"/>
    </font>
    <font>
      <b/>
      <sz val="10"/>
      <color theme="1"/>
      <name val="Arial"/>
      <family val="2"/>
      <scheme val="minor"/>
    </font>
    <font>
      <u/>
      <sz val="11"/>
      <color rgb="FF000000"/>
      <name val="Tahoma"/>
      <family val="2"/>
    </font>
    <font>
      <sz val="10"/>
      <color theme="1"/>
      <name val="Arial"/>
      <family val="2"/>
      <scheme val="minor"/>
    </font>
    <font>
      <u/>
      <sz val="10"/>
      <color rgb="FF0000FF"/>
      <name val="Arial"/>
      <family val="2"/>
    </font>
    <font>
      <u/>
      <sz val="10"/>
      <color theme="10"/>
      <name val="Arial"/>
      <family val="2"/>
      <scheme val="minor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FC5E8"/>
        <bgColor rgb="FF9FC5E8"/>
      </patternFill>
    </fill>
    <fill>
      <patternFill patternType="solid">
        <fgColor rgb="FF93C47D"/>
        <bgColor rgb="FF93C47D"/>
      </patternFill>
    </fill>
    <fill>
      <patternFill patternType="solid">
        <fgColor rgb="FFFFD966"/>
        <bgColor rgb="FFFFD966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 applyFont="1" applyAlignment="1"/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4" fillId="0" borderId="0" xfId="0" applyNumberFormat="1" applyFont="1" applyAlignment="1"/>
    <xf numFmtId="0" fontId="4" fillId="0" borderId="0" xfId="0" applyFont="1" applyAlignment="1"/>
    <xf numFmtId="0" fontId="5" fillId="0" borderId="0" xfId="0" applyFont="1" applyAlignment="1"/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 applyFont="1" applyAlignment="1"/>
    <xf numFmtId="49" fontId="2" fillId="3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/>
    <xf numFmtId="0" fontId="0" fillId="0" borderId="0" xfId="0"/>
    <xf numFmtId="49" fontId="0" fillId="0" borderId="0" xfId="0" applyNumberFormat="1"/>
    <xf numFmtId="0" fontId="7" fillId="0" borderId="0" xfId="0" applyFont="1"/>
    <xf numFmtId="0" fontId="4" fillId="0" borderId="2" xfId="0" applyFont="1" applyBorder="1"/>
    <xf numFmtId="0" fontId="4" fillId="5" borderId="2" xfId="0" applyFont="1" applyFill="1" applyBorder="1"/>
    <xf numFmtId="0" fontId="4" fillId="0" borderId="2" xfId="0" applyFont="1" applyBorder="1" applyAlignment="1"/>
    <xf numFmtId="0" fontId="4" fillId="5" borderId="2" xfId="0" applyFont="1" applyFill="1" applyBorder="1" applyAlignment="1"/>
    <xf numFmtId="0" fontId="2" fillId="2" borderId="0" xfId="0" applyFont="1" applyFill="1" applyAlignment="1">
      <alignment horizontal="center" vertical="center" wrapText="1"/>
    </xf>
    <xf numFmtId="0" fontId="7" fillId="0" borderId="0" xfId="0" applyFont="1" applyAlignment="1"/>
    <xf numFmtId="0" fontId="2" fillId="3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6" fillId="0" borderId="0" xfId="1" applyAlignment="1"/>
    <xf numFmtId="0" fontId="7" fillId="6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rgb="FF0000FF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164" formatCode="m/d/yyyy\ h:mm:ss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2</xdr:row>
          <xdr:rowOff>28575</xdr:rowOff>
        </xdr:from>
        <xdr:to>
          <xdr:col>8</xdr:col>
          <xdr:colOff>323850</xdr:colOff>
          <xdr:row>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Send Email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11F3E7-1823-4E0B-9430-76A8D67DD0FC}" name="Table1" displayName="Table1" ref="A1:Y16" totalsRowShown="0" headerRowDxfId="12">
  <autoFilter ref="A1:Y16" xr:uid="{0E11F3E7-1823-4E0B-9430-76A8D67DD0FC}"/>
  <tableColumns count="25">
    <tableColumn id="1" xr3:uid="{7A465F4D-38A2-48E7-B718-974A73BF3D4F}" name="https://dps.cgd.go.th/pension/mainPage/dashboard" dataDxfId="11"/>
    <tableColumn id="2" xr3:uid="{34028D4E-DB15-4EE9-BD5F-D39166D25D2C}" name="Column1" dataDxfId="10"/>
    <tableColumn id="3" xr3:uid="{0E6F568B-62B9-4684-9386-52CBA8C4651E}" name="Column2" dataDxfId="9"/>
    <tableColumn id="4" xr3:uid="{DC505B36-BD7A-43D4-85F8-46CFFAB1FF3B}" name="Column3" dataDxfId="8"/>
    <tableColumn id="5" xr3:uid="{5548BA3A-BBB0-4EB1-B5D6-FEF64CB23AEE}" name="Column4" dataDxfId="7"/>
    <tableColumn id="6" xr3:uid="{6882362F-0DBE-432E-BEF7-77802919AF4F}" name="Column5" dataDxfId="6"/>
    <tableColumn id="7" xr3:uid="{964C6634-2300-4F32-92C6-813EF54741D3}" name="Column6" dataDxfId="5"/>
    <tableColumn id="8" xr3:uid="{A6489581-73CD-408E-94F9-5EC054BA2BC2}" name="Column7" dataDxfId="4"/>
    <tableColumn id="9" xr3:uid="{49EB7596-C31A-4B47-BCEB-7EC57E57CD6E}" name="Column8" dataDxfId="3"/>
    <tableColumn id="10" xr3:uid="{C7E9454D-17DB-497A-8611-9A92EE7A2778}" name="Column9"/>
    <tableColumn id="11" xr3:uid="{1D3DDD45-3748-4442-A37B-68577BACAE9E}" name="Column10"/>
    <tableColumn id="12" xr3:uid="{6A747A7E-B7D7-4FB1-9EBA-8B5046E139EF}" name="Column11" dataDxfId="2"/>
    <tableColumn id="13" xr3:uid="{782BB5B5-26BB-4988-B9E7-CD60633FF076}" name="Column12"/>
    <tableColumn id="14" xr3:uid="{B1513DBB-0C92-4336-9A5F-97E820504481}" name="Column13"/>
    <tableColumn id="15" xr3:uid="{734BEC34-C575-495D-8CB2-E37B4AC31869}" name="Column14"/>
    <tableColumn id="16" xr3:uid="{095F85A9-46A4-4A0C-9853-81E9C76DB95F}" name="Column15"/>
    <tableColumn id="17" xr3:uid="{2C9546FF-C613-4091-A4FA-FE5556F0F2B8}" name="Column16" dataDxfId="1"/>
    <tableColumn id="18" xr3:uid="{C8FA3C50-70E2-477F-AC86-91664F072B2A}" name="Column17"/>
    <tableColumn id="19" xr3:uid="{BC4AB6B6-4A9F-4152-93C6-CA992FD27A56}" name="Column18" dataDxfId="0"/>
    <tableColumn id="20" xr3:uid="{4A2439D3-E093-43C4-97E5-EBBF7C2C6BF7}" name="Column19"/>
    <tableColumn id="21" xr3:uid="{84C6D634-4A04-45B0-A653-DEEDAEA8C721}" name="Column20"/>
    <tableColumn id="22" xr3:uid="{B23FED37-80E7-4BB6-89A8-B7A90EDE57CE}" name="Column21"/>
    <tableColumn id="23" xr3:uid="{AF8A2530-89D4-4160-A9ED-76A5997B0D36}" name="Column22"/>
    <tableColumn id="24" xr3:uid="{DA28961F-C910-4C57-880A-0BB74F92B89A}" name="Column23"/>
    <tableColumn id="25" xr3:uid="{79C6B811-911D-4ABF-BB22-C76F8AC3F66D}" name="Column2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ps.cgd.go.th/pension/mainPage/dashboard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mailto:kanyakorn@gmail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supansa@gmail.com" TargetMode="External"/><Relationship Id="rId1" Type="http://schemas.openxmlformats.org/officeDocument/2006/relationships/hyperlink" Target="mailto:premsinee@g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kanyakor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</sheetPr>
  <dimension ref="A1:Y16"/>
  <sheetViews>
    <sheetView zoomScale="80" zoomScaleNormal="80" workbookViewId="0">
      <pane xSplit="6" ySplit="2" topLeftCell="G3" activePane="bottomRight" state="frozen"/>
      <selection pane="topRight" activeCell="G1" sqref="G1"/>
      <selection pane="bottomLeft" activeCell="A3" sqref="A3"/>
      <selection pane="bottomRight" sqref="A1:XFD16"/>
    </sheetView>
  </sheetViews>
  <sheetFormatPr defaultColWidth="12.5703125" defaultRowHeight="15.75" customHeight="1" x14ac:dyDescent="0.2"/>
  <cols>
    <col min="1" max="1" width="18" customWidth="1"/>
    <col min="2" max="2" width="39.5703125" bestFit="1" customWidth="1"/>
    <col min="3" max="3" width="24.5703125" customWidth="1"/>
    <col min="4" max="4" width="38.28515625" customWidth="1"/>
    <col min="5" max="5" width="11.5703125" customWidth="1"/>
    <col min="6" max="6" width="25.28515625" bestFit="1" customWidth="1"/>
    <col min="7" max="7" width="28.85546875" bestFit="1" customWidth="1"/>
    <col min="8" max="8" width="66.85546875" bestFit="1" customWidth="1"/>
    <col min="9" max="9" width="34.42578125" customWidth="1"/>
    <col min="10" max="10" width="11.5703125" customWidth="1"/>
    <col min="11" max="11" width="14.5703125" customWidth="1"/>
    <col min="12" max="13" width="12.7109375" customWidth="1"/>
    <col min="14" max="14" width="11.42578125" hidden="1" customWidth="1"/>
    <col min="15" max="15" width="15" hidden="1" customWidth="1"/>
    <col min="16" max="16" width="15.85546875" hidden="1" customWidth="1"/>
    <col min="17" max="17" width="63.28515625" customWidth="1"/>
    <col min="18" max="18" width="31.42578125" customWidth="1"/>
    <col min="19" max="19" width="12.7109375" customWidth="1"/>
    <col min="20" max="20" width="17.7109375" customWidth="1"/>
    <col min="21" max="21" width="17.28515625" customWidth="1"/>
    <col min="22" max="22" width="20.7109375" customWidth="1"/>
    <col min="23" max="23" width="17.85546875" customWidth="1"/>
    <col min="24" max="25" width="18.85546875" customWidth="1"/>
  </cols>
  <sheetData>
    <row r="1" spans="1:25" ht="14.25" hidden="1" x14ac:dyDescent="0.2">
      <c r="A1" s="1" t="s">
        <v>0</v>
      </c>
      <c r="B1" s="2" t="s">
        <v>25</v>
      </c>
      <c r="C1" s="12" t="s">
        <v>26</v>
      </c>
      <c r="D1" s="3" t="s">
        <v>27</v>
      </c>
      <c r="E1" s="2" t="s">
        <v>28</v>
      </c>
      <c r="F1" s="4" t="s">
        <v>29</v>
      </c>
      <c r="G1" s="2" t="s">
        <v>30</v>
      </c>
      <c r="H1" s="2" t="s">
        <v>31</v>
      </c>
      <c r="I1" s="2" t="s">
        <v>32</v>
      </c>
      <c r="J1" s="2" t="s">
        <v>33</v>
      </c>
      <c r="K1" s="2" t="s">
        <v>34</v>
      </c>
      <c r="L1" s="2" t="s">
        <v>35</v>
      </c>
      <c r="M1" s="2" t="s">
        <v>36</v>
      </c>
      <c r="N1" s="2" t="s">
        <v>37</v>
      </c>
      <c r="O1" s="2" t="s">
        <v>38</v>
      </c>
      <c r="P1" s="2" t="s">
        <v>39</v>
      </c>
      <c r="Q1" s="2" t="s">
        <v>40</v>
      </c>
      <c r="R1" s="2" t="s">
        <v>41</v>
      </c>
      <c r="S1" s="2" t="s">
        <v>42</v>
      </c>
      <c r="T1" s="3" t="s">
        <v>43</v>
      </c>
      <c r="U1" s="3" t="s">
        <v>44</v>
      </c>
      <c r="V1" s="3" t="s">
        <v>45</v>
      </c>
      <c r="W1" s="3" t="s">
        <v>46</v>
      </c>
      <c r="X1" s="2" t="s">
        <v>47</v>
      </c>
      <c r="Y1" s="2" t="s">
        <v>48</v>
      </c>
    </row>
    <row r="2" spans="1:25" ht="25.5" hidden="1" x14ac:dyDescent="0.2">
      <c r="A2" s="8" t="s">
        <v>1</v>
      </c>
      <c r="B2" s="8" t="s">
        <v>2</v>
      </c>
      <c r="C2" s="13" t="s">
        <v>3</v>
      </c>
      <c r="D2" s="24" t="s">
        <v>4</v>
      </c>
      <c r="E2" s="8" t="s">
        <v>5</v>
      </c>
      <c r="F2" s="22" t="s">
        <v>6</v>
      </c>
      <c r="G2" s="8" t="s">
        <v>7</v>
      </c>
      <c r="H2" s="8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9" t="s">
        <v>14</v>
      </c>
      <c r="O2" s="9" t="s">
        <v>15</v>
      </c>
      <c r="P2" s="9" t="s">
        <v>10</v>
      </c>
      <c r="Q2" s="8" t="s">
        <v>16</v>
      </c>
      <c r="R2" s="8" t="s">
        <v>17</v>
      </c>
      <c r="S2" s="8" t="s">
        <v>18</v>
      </c>
      <c r="T2" s="10" t="s">
        <v>19</v>
      </c>
      <c r="U2" s="10" t="s">
        <v>20</v>
      </c>
      <c r="V2" s="10" t="s">
        <v>21</v>
      </c>
      <c r="W2" s="10" t="s">
        <v>22</v>
      </c>
      <c r="X2" s="11"/>
      <c r="Y2" s="11"/>
    </row>
    <row r="3" spans="1:25" ht="12.75" hidden="1" x14ac:dyDescent="0.2">
      <c r="A3" s="15" t="s">
        <v>49</v>
      </c>
      <c r="B3" s="18" t="s">
        <v>50</v>
      </c>
      <c r="C3" s="16" t="s">
        <v>51</v>
      </c>
      <c r="D3" s="17" t="s">
        <v>149</v>
      </c>
      <c r="E3" s="15">
        <v>200912</v>
      </c>
      <c r="F3" s="17" t="s">
        <v>145</v>
      </c>
      <c r="G3" s="15">
        <v>22576</v>
      </c>
      <c r="H3" s="15">
        <v>996162942</v>
      </c>
      <c r="I3" s="17" t="s">
        <v>24</v>
      </c>
      <c r="J3" s="15"/>
      <c r="K3" s="15"/>
      <c r="L3" s="15" t="s">
        <v>52</v>
      </c>
      <c r="M3" s="15"/>
      <c r="N3" s="15"/>
      <c r="O3" s="15"/>
      <c r="P3" s="15"/>
      <c r="Q3" s="15" t="s">
        <v>53</v>
      </c>
      <c r="S3" s="6" t="s">
        <v>23</v>
      </c>
    </row>
    <row r="4" spans="1:25" ht="12.75" hidden="1" x14ac:dyDescent="0.2">
      <c r="A4" s="15" t="s">
        <v>54</v>
      </c>
      <c r="B4" s="19" t="s">
        <v>59</v>
      </c>
      <c r="C4" s="16" t="s">
        <v>63</v>
      </c>
      <c r="D4" s="17" t="s">
        <v>150</v>
      </c>
      <c r="E4" s="15">
        <v>200815</v>
      </c>
      <c r="F4" s="17" t="s">
        <v>146</v>
      </c>
      <c r="G4" s="15">
        <v>520842</v>
      </c>
      <c r="H4" s="15">
        <v>973616247</v>
      </c>
      <c r="I4" s="15" t="s">
        <v>24</v>
      </c>
      <c r="J4" s="15"/>
      <c r="K4" s="15"/>
      <c r="L4" s="15" t="s">
        <v>74</v>
      </c>
      <c r="M4" s="15"/>
      <c r="N4" s="15"/>
      <c r="O4" s="15"/>
      <c r="P4" s="15"/>
      <c r="Q4" s="15" t="s">
        <v>79</v>
      </c>
      <c r="S4" s="6" t="s">
        <v>23</v>
      </c>
    </row>
    <row r="5" spans="1:25" ht="12.75" hidden="1" x14ac:dyDescent="0.2">
      <c r="A5" s="15" t="s">
        <v>55</v>
      </c>
      <c r="B5" s="18" t="s">
        <v>60</v>
      </c>
      <c r="C5" s="16" t="s">
        <v>64</v>
      </c>
      <c r="D5" s="17" t="s">
        <v>151</v>
      </c>
      <c r="E5" s="15">
        <v>200957</v>
      </c>
      <c r="F5" s="17" t="s">
        <v>147</v>
      </c>
      <c r="G5" s="15">
        <v>490498</v>
      </c>
      <c r="H5" s="15" t="s">
        <v>72</v>
      </c>
      <c r="I5" s="15" t="s">
        <v>24</v>
      </c>
      <c r="J5" s="15"/>
      <c r="K5" s="15"/>
      <c r="L5" s="15" t="s">
        <v>75</v>
      </c>
      <c r="M5" s="15"/>
      <c r="N5" s="15"/>
      <c r="O5" s="15"/>
      <c r="P5" s="15"/>
      <c r="Q5" s="15" t="s">
        <v>80</v>
      </c>
      <c r="S5" s="6" t="s">
        <v>23</v>
      </c>
    </row>
    <row r="6" spans="1:25" ht="12.75" hidden="1" x14ac:dyDescent="0.2">
      <c r="A6" s="15" t="s">
        <v>56</v>
      </c>
      <c r="B6" s="19" t="s">
        <v>60</v>
      </c>
      <c r="C6" s="16" t="s">
        <v>65</v>
      </c>
      <c r="D6" s="17" t="s">
        <v>152</v>
      </c>
      <c r="E6" s="15">
        <v>200957</v>
      </c>
      <c r="F6" s="17" t="s">
        <v>148</v>
      </c>
      <c r="G6" s="15">
        <v>490498</v>
      </c>
      <c r="H6" s="15" t="s">
        <v>73</v>
      </c>
      <c r="I6" s="15" t="s">
        <v>24</v>
      </c>
      <c r="J6" s="15"/>
      <c r="K6" s="15"/>
      <c r="L6" s="15" t="s">
        <v>76</v>
      </c>
      <c r="M6" s="15"/>
      <c r="N6" s="15"/>
      <c r="O6" s="15"/>
      <c r="P6" s="15"/>
      <c r="Q6" s="15" t="s">
        <v>81</v>
      </c>
      <c r="S6" s="6" t="s">
        <v>23</v>
      </c>
    </row>
    <row r="7" spans="1:25" ht="15.75" hidden="1" customHeight="1" x14ac:dyDescent="0.2">
      <c r="A7" s="15" t="s">
        <v>57</v>
      </c>
      <c r="B7" s="18" t="s">
        <v>61</v>
      </c>
      <c r="C7" s="16" t="s">
        <v>66</v>
      </c>
      <c r="D7" s="15" t="s">
        <v>68</v>
      </c>
      <c r="E7" s="15">
        <v>200520</v>
      </c>
      <c r="F7" s="15" t="s">
        <v>70</v>
      </c>
      <c r="G7" s="15">
        <v>552316</v>
      </c>
      <c r="H7" s="15">
        <v>882462665</v>
      </c>
      <c r="I7" s="15" t="s">
        <v>24</v>
      </c>
      <c r="J7" s="15"/>
      <c r="K7" s="15"/>
      <c r="L7" s="15" t="s">
        <v>77</v>
      </c>
      <c r="M7" s="15"/>
      <c r="N7" s="15"/>
      <c r="O7" s="15"/>
      <c r="P7" s="15"/>
      <c r="Q7" s="15" t="s">
        <v>82</v>
      </c>
      <c r="S7" s="6"/>
    </row>
    <row r="8" spans="1:25" ht="15.75" hidden="1" customHeight="1" x14ac:dyDescent="0.2">
      <c r="A8" s="15" t="s">
        <v>58</v>
      </c>
      <c r="B8" s="19" t="s">
        <v>62</v>
      </c>
      <c r="C8" s="16" t="s">
        <v>67</v>
      </c>
      <c r="D8" s="15" t="s">
        <v>69</v>
      </c>
      <c r="E8" s="15">
        <v>200962</v>
      </c>
      <c r="F8" s="15" t="s">
        <v>71</v>
      </c>
      <c r="G8" s="15">
        <v>550354</v>
      </c>
      <c r="H8" s="15">
        <v>833970736</v>
      </c>
      <c r="I8" s="15" t="s">
        <v>24</v>
      </c>
      <c r="J8" s="15"/>
      <c r="K8" s="15"/>
      <c r="L8" s="15" t="s">
        <v>78</v>
      </c>
      <c r="M8" s="15"/>
      <c r="N8" s="15"/>
      <c r="O8" s="15"/>
      <c r="P8" s="15"/>
      <c r="Q8" s="15" t="s">
        <v>83</v>
      </c>
      <c r="S8" s="6"/>
    </row>
    <row r="9" spans="1:25" ht="15.75" hidden="1" customHeight="1" x14ac:dyDescent="0.2">
      <c r="A9" s="5" t="s">
        <v>84</v>
      </c>
      <c r="B9" s="20" t="s">
        <v>88</v>
      </c>
      <c r="C9" s="14" t="s">
        <v>91</v>
      </c>
      <c r="D9" s="6" t="s">
        <v>95</v>
      </c>
      <c r="E9" s="6">
        <v>200311</v>
      </c>
      <c r="F9" s="6" t="s">
        <v>99</v>
      </c>
      <c r="G9" s="6">
        <v>520775</v>
      </c>
      <c r="H9" s="6">
        <v>956056292</v>
      </c>
      <c r="I9" s="6" t="s">
        <v>24</v>
      </c>
      <c r="J9" s="15"/>
      <c r="K9" s="15"/>
      <c r="L9" s="6" t="s">
        <v>104</v>
      </c>
      <c r="M9" s="15"/>
      <c r="N9" s="15"/>
      <c r="O9" s="15"/>
      <c r="P9" s="15"/>
      <c r="Q9" s="7" t="s">
        <v>106</v>
      </c>
      <c r="S9" s="6"/>
    </row>
    <row r="10" spans="1:25" ht="15.75" hidden="1" customHeight="1" x14ac:dyDescent="0.2">
      <c r="A10" s="5" t="s">
        <v>85</v>
      </c>
      <c r="B10" s="21" t="s">
        <v>89</v>
      </c>
      <c r="C10" s="14" t="s">
        <v>92</v>
      </c>
      <c r="D10" s="6" t="s">
        <v>96</v>
      </c>
      <c r="E10" s="6">
        <v>200419</v>
      </c>
      <c r="F10" s="6" t="s">
        <v>100</v>
      </c>
      <c r="G10" s="6">
        <v>520837</v>
      </c>
      <c r="H10" s="6">
        <v>935316672</v>
      </c>
      <c r="I10" s="6" t="s">
        <v>24</v>
      </c>
      <c r="J10" s="15"/>
      <c r="K10" s="15" t="s">
        <v>102</v>
      </c>
      <c r="L10" s="6" t="s">
        <v>102</v>
      </c>
      <c r="M10" s="15"/>
      <c r="N10" s="15"/>
      <c r="O10" s="15"/>
      <c r="P10" s="15"/>
      <c r="Q10" s="7" t="s">
        <v>107</v>
      </c>
      <c r="S10" s="6"/>
    </row>
    <row r="11" spans="1:25" ht="15.75" hidden="1" customHeight="1" x14ac:dyDescent="0.2">
      <c r="A11" s="5" t="s">
        <v>86</v>
      </c>
      <c r="B11" s="20" t="s">
        <v>89</v>
      </c>
      <c r="C11" s="14" t="s">
        <v>93</v>
      </c>
      <c r="D11" s="6" t="s">
        <v>97</v>
      </c>
      <c r="E11" s="6">
        <v>200419</v>
      </c>
      <c r="F11" s="6" t="s">
        <v>100</v>
      </c>
      <c r="G11" s="6">
        <v>520837</v>
      </c>
      <c r="H11" s="6">
        <v>935316672</v>
      </c>
      <c r="I11" s="6" t="s">
        <v>24</v>
      </c>
      <c r="J11" s="15"/>
      <c r="K11" s="15" t="s">
        <v>103</v>
      </c>
      <c r="L11" s="6" t="s">
        <v>103</v>
      </c>
      <c r="M11" s="15"/>
      <c r="N11" s="15"/>
      <c r="O11" s="15"/>
      <c r="P11" s="15"/>
      <c r="Q11" s="7" t="s">
        <v>108</v>
      </c>
      <c r="S11" s="6"/>
    </row>
    <row r="12" spans="1:25" ht="15.75" hidden="1" customHeight="1" x14ac:dyDescent="0.2">
      <c r="A12" s="5" t="s">
        <v>87</v>
      </c>
      <c r="B12" s="21" t="s">
        <v>90</v>
      </c>
      <c r="C12" s="14" t="s">
        <v>94</v>
      </c>
      <c r="D12" s="6" t="s">
        <v>98</v>
      </c>
      <c r="E12" s="6">
        <v>200797</v>
      </c>
      <c r="F12" s="6" t="s">
        <v>101</v>
      </c>
      <c r="G12" s="6">
        <v>550288</v>
      </c>
      <c r="H12" s="6">
        <v>917715158</v>
      </c>
      <c r="I12" s="6" t="s">
        <v>24</v>
      </c>
      <c r="J12" s="15"/>
      <c r="K12" s="15"/>
      <c r="L12" s="6" t="s">
        <v>105</v>
      </c>
      <c r="M12" s="15"/>
      <c r="N12" s="15"/>
      <c r="O12" s="15"/>
      <c r="P12" s="15"/>
      <c r="Q12" s="7" t="s">
        <v>109</v>
      </c>
      <c r="S12" s="6"/>
    </row>
    <row r="13" spans="1:25" ht="15.75" hidden="1" customHeight="1" x14ac:dyDescent="0.2">
      <c r="A13" s="5" t="s">
        <v>110</v>
      </c>
      <c r="B13" s="20" t="s">
        <v>111</v>
      </c>
      <c r="C13" s="14" t="s">
        <v>112</v>
      </c>
      <c r="D13" s="6" t="s">
        <v>113</v>
      </c>
      <c r="E13" s="6">
        <v>201394</v>
      </c>
      <c r="F13" s="6" t="s">
        <v>114</v>
      </c>
      <c r="G13" s="6">
        <v>520939</v>
      </c>
      <c r="H13" s="6">
        <v>865669491</v>
      </c>
      <c r="I13" s="6" t="s">
        <v>24</v>
      </c>
      <c r="J13" s="15"/>
      <c r="K13" s="15"/>
      <c r="L13" s="6" t="s">
        <v>115</v>
      </c>
      <c r="M13" s="15"/>
      <c r="N13" s="15"/>
      <c r="O13" s="15"/>
      <c r="P13" s="15"/>
      <c r="Q13" s="7" t="s">
        <v>116</v>
      </c>
      <c r="S13" s="6"/>
    </row>
    <row r="14" spans="1:25" ht="15.75" hidden="1" customHeight="1" x14ac:dyDescent="0.2">
      <c r="A14" s="5" t="s">
        <v>117</v>
      </c>
      <c r="B14" s="21" t="s">
        <v>119</v>
      </c>
      <c r="C14" s="14" t="s">
        <v>120</v>
      </c>
      <c r="D14" s="6" t="s">
        <v>122</v>
      </c>
      <c r="E14" s="6">
        <v>200111</v>
      </c>
      <c r="F14" s="6" t="s">
        <v>124</v>
      </c>
      <c r="G14" s="6">
        <v>500150</v>
      </c>
      <c r="H14" s="6">
        <v>810362455</v>
      </c>
      <c r="I14" s="6" t="s">
        <v>24</v>
      </c>
      <c r="J14" s="15"/>
      <c r="K14" s="15"/>
      <c r="L14" s="6" t="s">
        <v>125</v>
      </c>
      <c r="M14" s="15"/>
      <c r="N14" s="15"/>
      <c r="O14" s="15"/>
      <c r="P14" s="15"/>
      <c r="Q14" s="7" t="s">
        <v>128</v>
      </c>
      <c r="S14" s="6"/>
    </row>
    <row r="15" spans="1:25" ht="15.75" hidden="1" customHeight="1" x14ac:dyDescent="0.2">
      <c r="A15" s="5" t="s">
        <v>118</v>
      </c>
      <c r="B15" s="20" t="s">
        <v>119</v>
      </c>
      <c r="C15" s="14" t="s">
        <v>121</v>
      </c>
      <c r="D15" s="6" t="s">
        <v>123</v>
      </c>
      <c r="E15" s="6">
        <v>200380</v>
      </c>
      <c r="F15" s="6" t="s">
        <v>124</v>
      </c>
      <c r="G15" s="6">
        <v>500150</v>
      </c>
      <c r="H15" s="6">
        <v>810362455</v>
      </c>
      <c r="I15" s="6" t="s">
        <v>24</v>
      </c>
      <c r="J15" s="15"/>
      <c r="K15" s="15"/>
      <c r="L15" s="6" t="s">
        <v>126</v>
      </c>
      <c r="M15" s="15" t="s">
        <v>127</v>
      </c>
      <c r="N15" s="15"/>
      <c r="O15" s="15"/>
      <c r="P15" s="15"/>
      <c r="Q15" s="7" t="s">
        <v>129</v>
      </c>
      <c r="S15" s="6"/>
    </row>
    <row r="16" spans="1:25" ht="15.75" hidden="1" customHeight="1" x14ac:dyDescent="0.2">
      <c r="A16" s="5" t="s">
        <v>130</v>
      </c>
      <c r="B16" s="21" t="s">
        <v>131</v>
      </c>
      <c r="C16" s="14" t="s">
        <v>132</v>
      </c>
      <c r="D16" s="6" t="s">
        <v>133</v>
      </c>
      <c r="E16" s="6">
        <v>200952</v>
      </c>
      <c r="F16" s="6" t="s">
        <v>134</v>
      </c>
      <c r="G16" s="6">
        <v>510604</v>
      </c>
      <c r="H16" s="6">
        <v>888241913</v>
      </c>
      <c r="I16" s="6" t="s">
        <v>24</v>
      </c>
      <c r="J16" s="15"/>
      <c r="K16" s="15"/>
      <c r="L16" s="6" t="s">
        <v>135</v>
      </c>
      <c r="M16" s="15"/>
      <c r="N16" s="15"/>
      <c r="O16" s="15"/>
      <c r="P16" s="15"/>
      <c r="Q16" s="7" t="s">
        <v>136</v>
      </c>
      <c r="S16" s="6"/>
    </row>
  </sheetData>
  <sheetProtection algorithmName="SHA-512" hashValue="u1xN01hIIjnlM9he+1niJsTfsd8FrHavH1sYQGr6813Z3P1AK/QzVOA99D9Brf2mH7d2O+geIUTlK6u6Cq3wug==" saltValue="NnxHAGibn5czogAyfro0Ew==" spinCount="100000" sheet="1" objects="1" scenarios="1"/>
  <customSheetViews>
    <customSheetView guid="{45F1BFC4-6273-473A-A04D-4C6977E17B45}" filter="1" showAutoFilter="1">
      <pageMargins left="0.7" right="0.7" top="0.75" bottom="0.75" header="0.3" footer="0.3"/>
      <autoFilter ref="E2:E2064" xr:uid="{E37EA783-D9ED-4240-A025-76F878F59AC0}"/>
    </customSheetView>
  </customSheetViews>
  <hyperlinks>
    <hyperlink ref="A1" r:id="rId1" xr:uid="{00000000-0004-0000-0000-000000000000}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96994-82D9-451B-866E-6DE0D52823E7}">
  <sheetPr codeName="Sheet2"/>
  <dimension ref="A1:F15"/>
  <sheetViews>
    <sheetView tabSelected="1" zoomScale="90" zoomScaleNormal="90" workbookViewId="0">
      <selection activeCell="A21" sqref="A21"/>
    </sheetView>
  </sheetViews>
  <sheetFormatPr defaultRowHeight="12.75" x14ac:dyDescent="0.2"/>
  <cols>
    <col min="1" max="1" width="25.5703125" customWidth="1"/>
    <col min="2" max="2" width="22" bestFit="1" customWidth="1"/>
    <col min="3" max="3" width="32.140625" bestFit="1" customWidth="1"/>
    <col min="4" max="4" width="20.28515625" bestFit="1" customWidth="1"/>
    <col min="5" max="5" width="53.85546875" bestFit="1" customWidth="1"/>
    <col min="6" max="6" width="70.7109375" bestFit="1" customWidth="1"/>
  </cols>
  <sheetData>
    <row r="1" spans="1:6" s="25" customFormat="1" x14ac:dyDescent="0.2">
      <c r="A1" s="27" t="s">
        <v>6</v>
      </c>
      <c r="B1" s="27" t="s">
        <v>141</v>
      </c>
      <c r="C1" s="27" t="s">
        <v>139</v>
      </c>
      <c r="D1" s="27" t="s">
        <v>140</v>
      </c>
      <c r="E1" s="27" t="s">
        <v>137</v>
      </c>
      <c r="F1" s="27" t="s">
        <v>138</v>
      </c>
    </row>
    <row r="2" spans="1:6" x14ac:dyDescent="0.2">
      <c r="A2" t="str">
        <f>Database!F3</f>
        <v>เปรมสินี</v>
      </c>
      <c r="B2" s="26" t="s">
        <v>142</v>
      </c>
      <c r="C2" s="23" t="str">
        <f>"ขออนุญาตนำส่งเอกสารของคุณ "&amp;D2</f>
        <v>ขออนุญาตนำส่งเอกสารของคุณ ปรัศนี</v>
      </c>
      <c r="D2" t="str">
        <f>Database!D3</f>
        <v>ปรัศนี</v>
      </c>
      <c r="E2" s="23" t="s">
        <v>153</v>
      </c>
      <c r="F2" s="23" t="str">
        <f>"เรียนคุณ"&amp;A2&amp;CHAR(10)&amp;CHAR(10)&amp;"ขอนำส่งเอกสารของลูกค้าคุณ "&amp;D2&amp;CHAR(10)&amp;"รายละเอียดตามไฟล์แนบ"&amp;CHAR(10)&amp;CHAR(10)&amp;" ขอบคุณค่ะ"</f>
        <v>เรียนคุณเปรมสินี
ขอนำส่งเอกสารของลูกค้าคุณ ปรัศนี
รายละเอียดตามไฟล์แนบ
 ขอบคุณค่ะ</v>
      </c>
    </row>
    <row r="3" spans="1:6" x14ac:dyDescent="0.2">
      <c r="A3" t="str">
        <f>Database!F4</f>
        <v>สุพรรษา</v>
      </c>
      <c r="B3" s="26" t="s">
        <v>143</v>
      </c>
      <c r="C3" s="23" t="str">
        <f t="shared" ref="C3:C5" si="0">"ขออนุญาตนำส่งเอกสารของคุณ "&amp;D3</f>
        <v>ขออนุญาตนำส่งเอกสารของคุณ สุปตา</v>
      </c>
      <c r="D3" t="str">
        <f>Database!D4</f>
        <v>สุปตา</v>
      </c>
      <c r="E3" s="23" t="s">
        <v>154</v>
      </c>
      <c r="F3" s="23" t="str">
        <f t="shared" ref="F3:F5" si="1">"เรียนคุณ"&amp;A3&amp;CHAR(10)&amp;CHAR(10)&amp;"ขอนำส่งเอกสารของลูกค้าคุณ "&amp;D3&amp;CHAR(10)&amp;"รายละเอียดตามไฟล์แนบ"&amp;CHAR(10)&amp;CHAR(10)&amp;" ขอบคุณค่ะ"</f>
        <v>เรียนคุณสุพรรษา
ขอนำส่งเอกสารของลูกค้าคุณ สุปตา
รายละเอียดตามไฟล์แนบ
 ขอบคุณค่ะ</v>
      </c>
    </row>
    <row r="4" spans="1:6" x14ac:dyDescent="0.2">
      <c r="A4" t="str">
        <f>Database!F5</f>
        <v xml:space="preserve">กัลยกร </v>
      </c>
      <c r="B4" s="26" t="s">
        <v>144</v>
      </c>
      <c r="C4" s="23" t="str">
        <f t="shared" si="0"/>
        <v>ขออนุญาตนำส่งเอกสารของคุณ จรัล</v>
      </c>
      <c r="D4" t="str">
        <f>Database!D5</f>
        <v>จรัล</v>
      </c>
      <c r="E4" s="23" t="s">
        <v>155</v>
      </c>
      <c r="F4" s="23" t="str">
        <f t="shared" si="1"/>
        <v>เรียนคุณกัลยกร 
ขอนำส่งเอกสารของลูกค้าคุณ จรัล
รายละเอียดตามไฟล์แนบ
 ขอบคุณค่ะ</v>
      </c>
    </row>
    <row r="5" spans="1:6" x14ac:dyDescent="0.2">
      <c r="A5" t="str">
        <f>Database!F6</f>
        <v>กัลยกร</v>
      </c>
      <c r="B5" s="26" t="s">
        <v>144</v>
      </c>
      <c r="C5" s="23" t="str">
        <f t="shared" si="0"/>
        <v>ขออนุญาตนำส่งเอกสารของคุณ เจตนิพิฐ</v>
      </c>
      <c r="D5" t="str">
        <f>Database!D6</f>
        <v>เจตนิพิฐ</v>
      </c>
      <c r="E5" s="23" t="s">
        <v>156</v>
      </c>
      <c r="F5" s="23" t="str">
        <f t="shared" si="1"/>
        <v>เรียนคุณกัลยกร
ขอนำส่งเอกสารของลูกค้าคุณ เจตนิพิฐ
รายละเอียดตามไฟล์แนบ
 ขอบคุณค่ะ</v>
      </c>
    </row>
    <row r="6" spans="1:6" x14ac:dyDescent="0.2">
      <c r="B6" s="26"/>
      <c r="C6" s="23"/>
      <c r="F6" s="23"/>
    </row>
    <row r="7" spans="1:6" x14ac:dyDescent="0.2">
      <c r="B7" s="26"/>
      <c r="C7" s="23"/>
      <c r="F7" s="23"/>
    </row>
    <row r="8" spans="1:6" x14ac:dyDescent="0.2">
      <c r="B8" s="26"/>
      <c r="C8" s="23"/>
      <c r="F8" s="23"/>
    </row>
    <row r="9" spans="1:6" x14ac:dyDescent="0.2">
      <c r="B9" s="26"/>
      <c r="C9" s="23"/>
      <c r="F9" s="23"/>
    </row>
    <row r="10" spans="1:6" x14ac:dyDescent="0.2">
      <c r="B10" s="26"/>
      <c r="C10" s="23"/>
      <c r="F10" s="23"/>
    </row>
    <row r="11" spans="1:6" x14ac:dyDescent="0.2">
      <c r="B11" s="26"/>
      <c r="C11" s="23"/>
      <c r="F11" s="23"/>
    </row>
    <row r="12" spans="1:6" x14ac:dyDescent="0.2">
      <c r="B12" s="26"/>
      <c r="C12" s="23"/>
      <c r="F12" s="23"/>
    </row>
    <row r="13" spans="1:6" x14ac:dyDescent="0.2">
      <c r="B13" s="26"/>
      <c r="C13" s="23"/>
      <c r="F13" s="23"/>
    </row>
    <row r="14" spans="1:6" x14ac:dyDescent="0.2">
      <c r="B14" s="26"/>
      <c r="C14" s="23"/>
      <c r="F14" s="23"/>
    </row>
    <row r="15" spans="1:6" x14ac:dyDescent="0.2">
      <c r="B15" s="26"/>
      <c r="C15" s="23"/>
      <c r="F15" s="23"/>
    </row>
  </sheetData>
  <phoneticPr fontId="8" type="noConversion"/>
  <hyperlinks>
    <hyperlink ref="B2" r:id="rId1" xr:uid="{9CABA969-82D9-4233-A9DE-B995E804EDEB}"/>
    <hyperlink ref="B3" r:id="rId2" xr:uid="{8D8AB9E9-5134-4C00-8ED9-74FE8EE5CF21}"/>
    <hyperlink ref="B4" r:id="rId3" xr:uid="{70F77F9C-C8F4-4315-ACCF-005370B7CB56}"/>
    <hyperlink ref="B5" r:id="rId4" xr:uid="{65014902-FF45-4B69-AEF7-6339D300AD44}"/>
  </hyperlinks>
  <pageMargins left="0.7" right="0.7" top="0.75" bottom="0.75" header="0.3" footer="0.3"/>
  <pageSetup orientation="portrait" horizontalDpi="1200" verticalDpi="1200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SendEmailUsingGmail">
                <anchor moveWithCells="1" sizeWithCells="1">
                  <from>
                    <xdr:col>6</xdr:col>
                    <xdr:colOff>552450</xdr:colOff>
                    <xdr:row>2</xdr:row>
                    <xdr:rowOff>28575</xdr:rowOff>
                  </from>
                  <to>
                    <xdr:col>8</xdr:col>
                    <xdr:colOff>323850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Database</vt:lpstr>
      <vt:lpstr>Detail_Send_Mail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วุธชิรา กันหา</dc:creator>
  <cp:lastModifiedBy>วุธชิรา กันหา</cp:lastModifiedBy>
  <dcterms:created xsi:type="dcterms:W3CDTF">2022-04-16T03:02:57Z</dcterms:created>
  <dcterms:modified xsi:type="dcterms:W3CDTF">2022-04-17T07:15:07Z</dcterms:modified>
</cp:coreProperties>
</file>