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7795" windowHeight="12015"/>
  </bookViews>
  <sheets>
    <sheet name="Sheet2" sheetId="4" r:id="rId1"/>
    <sheet name="0.25_test" sheetId="1" r:id="rId2"/>
    <sheet name="0.30_test" sheetId="2" r:id="rId3"/>
  </sheets>
  <externalReferences>
    <externalReference r:id="rId4"/>
  </externalReferences>
  <definedNames>
    <definedName name="_xlnm._FilterDatabase" localSheetId="1" hidden="1">'0.25_test'!$C$2:$Q$206</definedName>
    <definedName name="_xlnm._FilterDatabase" localSheetId="2" hidden="1">'0.30_test'!$A$2:$Q$39</definedName>
    <definedName name="cost" localSheetId="1">'0.25_test'!$C$2:$Q$206</definedName>
    <definedName name="Left" localSheetId="1">'0.25_test'!#REF!</definedName>
    <definedName name="Left" localSheetId="2">'0.30_test'!$A:$A</definedName>
    <definedName name="_xlnm.Print_Titles" localSheetId="1">'0.25_test'!#REF!</definedName>
    <definedName name="_xlnm.Print_Titles" localSheetId="2">'0.30_test'!#REF!</definedName>
    <definedName name="SIZE025" localSheetId="2">'[1]0.25_test'!$B$5:$W$873</definedName>
    <definedName name="SIZE025">'0.25_test'!$B$3:$Q$206</definedName>
    <definedName name="SIZE030">'0.30_test'!$B$3:$Q$39</definedName>
    <definedName name="Top" localSheetId="1">'0.25_test'!$2:$2</definedName>
    <definedName name="Top" localSheetId="2">'0.30_test'!$2:$2</definedName>
    <definedName name="YEAR" localSheetId="2">'[1]0.25_test'!#REF!</definedName>
    <definedName name="YEAR">'0.25_test'!#REF!</definedName>
  </definedNames>
  <calcPr calcId="145621"/>
  <pivotCaches>
    <pivotCache cacheId="15" r:id="rId5"/>
  </pivotCaches>
</workbook>
</file>

<file path=xl/calcChain.xml><?xml version="1.0" encoding="utf-8"?>
<calcChain xmlns="http://schemas.openxmlformats.org/spreadsheetml/2006/main">
  <c r="M153" i="1" l="1"/>
  <c r="M144" i="1"/>
  <c r="M134" i="1"/>
  <c r="M89" i="1"/>
  <c r="M62" i="1"/>
  <c r="K179" i="1"/>
  <c r="M179" i="1" s="1"/>
  <c r="K175" i="1"/>
  <c r="M175" i="1" s="1"/>
  <c r="K163" i="1"/>
  <c r="M163" i="1" s="1"/>
  <c r="K134" i="1"/>
  <c r="K131" i="1"/>
  <c r="M131" i="1" s="1"/>
  <c r="K110" i="1"/>
  <c r="M110" i="1" s="1"/>
  <c r="K89" i="1"/>
  <c r="K62" i="1"/>
  <c r="K39" i="1"/>
  <c r="M39" i="1" s="1"/>
  <c r="K24" i="1"/>
  <c r="M24" i="1" s="1"/>
  <c r="M27" i="2" l="1"/>
  <c r="M15" i="2"/>
  <c r="K32" i="2"/>
  <c r="M32" i="2" s="1"/>
  <c r="K27" i="2"/>
  <c r="K24" i="2"/>
  <c r="M24" i="2" s="1"/>
  <c r="K21" i="2"/>
  <c r="M21" i="2" s="1"/>
  <c r="K18" i="2"/>
  <c r="M18" i="2" s="1"/>
  <c r="K15" i="2"/>
  <c r="K12" i="2"/>
  <c r="M12" i="2" s="1"/>
  <c r="K9" i="2"/>
  <c r="M9" i="2" s="1"/>
  <c r="K6" i="2"/>
  <c r="M6" i="2" s="1"/>
  <c r="B154" i="1"/>
  <c r="B155" i="1" s="1"/>
  <c r="B156" i="1" s="1"/>
  <c r="B157" i="1" s="1"/>
  <c r="B158" i="1" s="1"/>
  <c r="B159" i="1" s="1"/>
  <c r="B160" i="1" s="1"/>
  <c r="B161" i="1" s="1"/>
  <c r="B162" i="1" s="1"/>
  <c r="B164" i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6" i="1"/>
  <c r="B177" i="1" s="1"/>
  <c r="B178" i="1" s="1"/>
  <c r="B180" i="1"/>
  <c r="B181" i="1" s="1"/>
  <c r="B182" i="1" s="1"/>
  <c r="B183" i="1" s="1"/>
  <c r="B184" i="1" s="1"/>
  <c r="B185" i="1" s="1"/>
  <c r="B187" i="1"/>
  <c r="B188" i="1" s="1"/>
  <c r="B190" i="1"/>
  <c r="B191" i="1" s="1"/>
  <c r="B192" i="1" s="1"/>
  <c r="B194" i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5" i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40" i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3" i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90" i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1" i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2" i="1"/>
  <c r="B133" i="1" s="1"/>
  <c r="B135" i="1"/>
  <c r="B136" i="1" s="1"/>
  <c r="B137" i="1" s="1"/>
  <c r="B138" i="1" s="1"/>
  <c r="B139" i="1" s="1"/>
  <c r="B140" i="1" s="1"/>
  <c r="B141" i="1" s="1"/>
  <c r="B142" i="1" s="1"/>
  <c r="B143" i="1" s="1"/>
  <c r="B145" i="1"/>
  <c r="B146" i="1" s="1"/>
  <c r="B147" i="1" s="1"/>
  <c r="B148" i="1" s="1"/>
  <c r="B149" i="1" s="1"/>
  <c r="B150" i="1" s="1"/>
  <c r="B151" i="1" s="1"/>
  <c r="B152" i="1" s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6" i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B4" i="2"/>
  <c r="B5" i="2" s="1"/>
  <c r="B7" i="2"/>
  <c r="B8" i="2" s="1"/>
  <c r="B10" i="2"/>
  <c r="B11" i="2" s="1"/>
  <c r="B13" i="2"/>
  <c r="B14" i="2" s="1"/>
  <c r="B16" i="2"/>
  <c r="B17" i="2" s="1"/>
  <c r="B19" i="2"/>
  <c r="B20" i="2" s="1"/>
  <c r="B22" i="2"/>
  <c r="B23" i="2" s="1"/>
  <c r="B25" i="2"/>
  <c r="B26" i="2" s="1"/>
  <c r="B28" i="2"/>
  <c r="B29" i="2" s="1"/>
  <c r="B30" i="2" s="1"/>
  <c r="B31" i="2" s="1"/>
  <c r="B33" i="2"/>
  <c r="B34" i="2" s="1"/>
  <c r="B35" i="2" s="1"/>
  <c r="B36" i="2" s="1"/>
  <c r="B37" i="2" s="1"/>
  <c r="B38" i="2" s="1"/>
  <c r="B39" i="2" s="1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5" i="2"/>
  <c r="A26" i="2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K3" i="2" l="1"/>
  <c r="M3" i="2" s="1"/>
  <c r="K3" i="1"/>
  <c r="M3" i="1" s="1"/>
</calcChain>
</file>

<file path=xl/sharedStrings.xml><?xml version="1.0" encoding="utf-8"?>
<sst xmlns="http://schemas.openxmlformats.org/spreadsheetml/2006/main" count="101" uniqueCount="52">
  <si>
    <t>HXB13TI066</t>
  </si>
  <si>
    <t>HXB13TI062</t>
  </si>
  <si>
    <t>HXB13TI040-30</t>
  </si>
  <si>
    <t>HXB13TI031-20</t>
  </si>
  <si>
    <t>HXB13TI024 / HXB13TI020-20</t>
  </si>
  <si>
    <t>HXB13TI020-20</t>
  </si>
  <si>
    <t>HXB13TI031</t>
  </si>
  <si>
    <t>HXB13TI020</t>
  </si>
  <si>
    <t>HXB13TI011</t>
  </si>
  <si>
    <t>HXB13TI005/008</t>
  </si>
  <si>
    <t>HXB13TI005</t>
  </si>
  <si>
    <t>HXB12TS326</t>
  </si>
  <si>
    <t>HXB12TS285-10</t>
  </si>
  <si>
    <t>HXB12TS242-10</t>
  </si>
  <si>
    <t>HXB12TS229</t>
  </si>
  <si>
    <t>HXB12TS196</t>
  </si>
  <si>
    <t>HXB12TS150</t>
  </si>
  <si>
    <t>SALE AMNT. (THB)</t>
  </si>
  <si>
    <t>UNIT PRICE (THB)</t>
  </si>
  <si>
    <t>DLVRY DATE</t>
  </si>
  <si>
    <t>COGS / UNIT</t>
  </si>
  <si>
    <t>CUSTOMS BY SZY</t>
  </si>
  <si>
    <t>VAT AMNT</t>
  </si>
  <si>
    <t>DUTY AMNT</t>
  </si>
  <si>
    <t>PUR AMNT. (THB)</t>
  </si>
  <si>
    <t>FIXED RATE (JPY)</t>
  </si>
  <si>
    <t>PUR AMNT. (JPY)</t>
  </si>
  <si>
    <t>UNIT PRICE (JPY)</t>
  </si>
  <si>
    <t>NON BOI</t>
  </si>
  <si>
    <t>BOI</t>
  </si>
  <si>
    <t>INPUT RATE (JPY)</t>
  </si>
  <si>
    <t>PAYMENT DATE</t>
  </si>
  <si>
    <t>INPUT DATE</t>
  </si>
  <si>
    <t>ETA DATE</t>
  </si>
  <si>
    <t>B/L DATE</t>
  </si>
  <si>
    <t>INVOICE</t>
  </si>
  <si>
    <t>YEAR</t>
  </si>
  <si>
    <t>SUBTOTAL</t>
  </si>
  <si>
    <t>HXB13TI047</t>
  </si>
  <si>
    <t>HXB13TI040</t>
  </si>
  <si>
    <t>HXB13TI024-20</t>
  </si>
  <si>
    <t>HXB12TS285-20</t>
  </si>
  <si>
    <t>HXB12TS242-20</t>
  </si>
  <si>
    <t>SALE QTY</t>
  </si>
  <si>
    <t>Grand Total</t>
  </si>
  <si>
    <t>Sum of Value</t>
  </si>
  <si>
    <t>Column</t>
  </si>
  <si>
    <t>0.25</t>
  </si>
  <si>
    <t>0.30</t>
  </si>
  <si>
    <t>2013 Total</t>
  </si>
  <si>
    <t>2014 Total</t>
  </si>
  <si>
    <t>ต้องการให้ invoice มาโชว์ column B และให้โชว์ใน Field list 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</si>
</sst>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\-yy;@"/>
    <numFmt numFmtId="165" formatCode="0.00000"/>
  </numFmts>
  <fonts count="7" x14ac:knownFonts="1">
    <font>
      <sz val="14"/>
      <name val="Cordia New"/>
      <family val="2"/>
    </font>
    <font>
      <sz val="12"/>
      <name val="Cordia New"/>
      <family val="2"/>
    </font>
    <font>
      <b/>
      <sz val="12"/>
      <color rgb="FFFF6600"/>
      <name val="Cordia New"/>
      <family val="2"/>
    </font>
    <font>
      <b/>
      <sz val="12"/>
      <name val="Cordia New"/>
      <family val="2"/>
    </font>
    <font>
      <sz val="12"/>
      <color indexed="8"/>
      <name val="Cordia New"/>
      <family val="2"/>
    </font>
    <font>
      <sz val="12"/>
      <color indexed="10"/>
      <name val="Cordia New"/>
      <family val="2"/>
    </font>
    <font>
      <sz val="12"/>
      <color rgb="FFFF6600"/>
      <name val="Cordia New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2" fontId="1" fillId="0" borderId="0" xfId="0" applyNumberFormat="1" applyFont="1"/>
    <xf numFmtId="2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vertical="center"/>
    </xf>
    <xf numFmtId="4" fontId="1" fillId="0" borderId="0" xfId="0" applyNumberFormat="1" applyFont="1"/>
    <xf numFmtId="164" fontId="1" fillId="0" borderId="0" xfId="0" applyNumberFormat="1" applyFont="1"/>
    <xf numFmtId="1" fontId="1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2" fontId="1" fillId="0" borderId="0" xfId="0" applyNumberFormat="1" applyFont="1" applyAlignment="1"/>
    <xf numFmtId="2" fontId="1" fillId="0" borderId="0" xfId="0" applyNumberFormat="1" applyFont="1" applyFill="1"/>
    <xf numFmtId="164" fontId="3" fillId="0" borderId="1" xfId="0" applyNumberFormat="1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/>
    </xf>
    <xf numFmtId="3" fontId="1" fillId="0" borderId="1" xfId="0" applyNumberFormat="1" applyFont="1" applyFill="1" applyBorder="1" applyAlignment="1">
      <alignment horizontal="center"/>
    </xf>
    <xf numFmtId="3" fontId="2" fillId="0" borderId="1" xfId="0" applyNumberFormat="1" applyFont="1" applyFill="1" applyBorder="1" applyAlignment="1">
      <alignment horizontal="center"/>
    </xf>
    <xf numFmtId="4" fontId="3" fillId="0" borderId="1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4" xfId="0" applyNumberFormat="1" applyFont="1" applyFill="1" applyBorder="1" applyAlignment="1">
      <alignment horizontal="center"/>
    </xf>
    <xf numFmtId="4" fontId="1" fillId="0" borderId="5" xfId="0" applyNumberFormat="1" applyFont="1" applyFill="1" applyBorder="1"/>
    <xf numFmtId="164" fontId="1" fillId="0" borderId="5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5" xfId="0" applyNumberFormat="1" applyFont="1" applyFill="1" applyBorder="1" applyAlignment="1">
      <alignment horizontal="center"/>
    </xf>
    <xf numFmtId="4" fontId="1" fillId="0" borderId="5" xfId="0" applyNumberFormat="1" applyFont="1" applyFill="1" applyBorder="1" applyAlignment="1">
      <alignment horizontal="center"/>
    </xf>
    <xf numFmtId="3" fontId="1" fillId="0" borderId="5" xfId="0" applyNumberFormat="1" applyFont="1" applyFill="1" applyBorder="1" applyAlignment="1">
      <alignment horizontal="center"/>
    </xf>
    <xf numFmtId="3" fontId="2" fillId="0" borderId="5" xfId="0" applyNumberFormat="1" applyFont="1" applyFill="1" applyBorder="1" applyAlignment="1">
      <alignment horizontal="center"/>
    </xf>
    <xf numFmtId="165" fontId="1" fillId="0" borderId="5" xfId="0" applyNumberFormat="1" applyFont="1" applyFill="1" applyBorder="1" applyAlignment="1">
      <alignment horizontal="center"/>
    </xf>
    <xf numFmtId="1" fontId="1" fillId="0" borderId="5" xfId="0" applyNumberFormat="1" applyFont="1" applyFill="1" applyBorder="1" applyAlignment="1">
      <alignment horizontal="center"/>
    </xf>
    <xf numFmtId="164" fontId="4" fillId="0" borderId="5" xfId="0" applyNumberFormat="1" applyFont="1" applyFill="1" applyBorder="1" applyAlignment="1">
      <alignment horizontal="center"/>
    </xf>
    <xf numFmtId="2" fontId="1" fillId="0" borderId="5" xfId="0" applyNumberFormat="1" applyFont="1" applyFill="1" applyBorder="1" applyAlignment="1">
      <alignment vertical="center"/>
    </xf>
    <xf numFmtId="1" fontId="1" fillId="0" borderId="7" xfId="0" applyNumberFormat="1" applyFont="1" applyFill="1" applyBorder="1" applyAlignment="1">
      <alignment horizontal="center"/>
    </xf>
    <xf numFmtId="164" fontId="1" fillId="0" borderId="5" xfId="0" applyNumberFormat="1" applyFont="1" applyFill="1" applyBorder="1" applyAlignment="1">
      <alignment horizontal="center" vertical="center"/>
    </xf>
    <xf numFmtId="165" fontId="5" fillId="0" borderId="5" xfId="0" applyNumberFormat="1" applyFont="1" applyFill="1" applyBorder="1" applyAlignment="1">
      <alignment horizontal="center"/>
    </xf>
    <xf numFmtId="164" fontId="1" fillId="0" borderId="5" xfId="0" applyNumberFormat="1" applyFont="1" applyFill="1" applyBorder="1"/>
    <xf numFmtId="2" fontId="1" fillId="0" borderId="0" xfId="0" applyNumberFormat="1" applyFont="1" applyFill="1" applyBorder="1"/>
    <xf numFmtId="2" fontId="6" fillId="0" borderId="5" xfId="0" applyNumberFormat="1" applyFont="1" applyFill="1" applyBorder="1" applyAlignment="1">
      <alignment horizontal="center" vertical="center" wrapText="1"/>
    </xf>
    <xf numFmtId="4" fontId="1" fillId="0" borderId="5" xfId="0" applyNumberFormat="1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 wrapText="1"/>
    </xf>
    <xf numFmtId="3" fontId="6" fillId="0" borderId="5" xfId="0" applyNumberFormat="1" applyFont="1" applyFill="1" applyBorder="1" applyAlignment="1">
      <alignment horizontal="center" vertical="center" wrapText="1"/>
    </xf>
    <xf numFmtId="165" fontId="1" fillId="0" borderId="5" xfId="0" applyNumberFormat="1" applyFont="1" applyFill="1" applyBorder="1" applyAlignment="1">
      <alignment horizontal="center" vertical="center"/>
    </xf>
    <xf numFmtId="1" fontId="1" fillId="0" borderId="5" xfId="0" applyNumberFormat="1" applyFont="1" applyFill="1" applyBorder="1" applyAlignment="1">
      <alignment horizontal="center" vertical="center" wrapText="1"/>
    </xf>
    <xf numFmtId="1" fontId="1" fillId="0" borderId="6" xfId="0" applyNumberFormat="1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/>
    </xf>
    <xf numFmtId="2" fontId="1" fillId="0" borderId="7" xfId="0" applyNumberFormat="1" applyFont="1" applyFill="1" applyBorder="1" applyAlignment="1"/>
    <xf numFmtId="2" fontId="1" fillId="0" borderId="7" xfId="0" applyNumberFormat="1" applyFont="1" applyFill="1" applyBorder="1" applyAlignment="1">
      <alignment vertical="center"/>
    </xf>
    <xf numFmtId="1" fontId="1" fillId="0" borderId="7" xfId="0" applyNumberFormat="1" applyFont="1" applyFill="1" applyBorder="1" applyAlignment="1">
      <alignment horizontal="center" vertical="center"/>
    </xf>
    <xf numFmtId="2" fontId="1" fillId="0" borderId="9" xfId="0" applyNumberFormat="1" applyFont="1" applyBorder="1" applyAlignment="1">
      <alignment vertical="center"/>
    </xf>
    <xf numFmtId="2" fontId="1" fillId="0" borderId="5" xfId="0" applyNumberFormat="1" applyFont="1" applyBorder="1" applyAlignment="1">
      <alignment vertical="center"/>
    </xf>
    <xf numFmtId="2" fontId="1" fillId="0" borderId="5" xfId="0" applyNumberFormat="1" applyFont="1" applyFill="1" applyBorder="1"/>
    <xf numFmtId="164" fontId="2" fillId="0" borderId="1" xfId="0" applyNumberFormat="1" applyFont="1" applyFill="1" applyBorder="1" applyAlignment="1">
      <alignment horizontal="center"/>
    </xf>
    <xf numFmtId="164" fontId="1" fillId="0" borderId="9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2" fontId="1" fillId="0" borderId="0" xfId="0" applyNumberFormat="1" applyFont="1" applyBorder="1" applyAlignment="1">
      <alignment vertical="center"/>
    </xf>
    <xf numFmtId="4" fontId="1" fillId="0" borderId="5" xfId="0" applyNumberFormat="1" applyFont="1" applyFill="1" applyBorder="1" applyAlignment="1">
      <alignment horizontal="center" vertical="center"/>
    </xf>
    <xf numFmtId="4" fontId="1" fillId="0" borderId="0" xfId="0" applyNumberFormat="1" applyFont="1" applyFill="1"/>
    <xf numFmtId="164" fontId="1" fillId="0" borderId="9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2" fontId="1" fillId="0" borderId="5" xfId="0" applyNumberFormat="1" applyFont="1" applyFill="1" applyBorder="1" applyAlignment="1"/>
    <xf numFmtId="2" fontId="4" fillId="0" borderId="5" xfId="0" applyNumberFormat="1" applyFont="1" applyFill="1" applyBorder="1" applyAlignment="1"/>
    <xf numFmtId="2" fontId="3" fillId="0" borderId="1" xfId="0" applyNumberFormat="1" applyFont="1" applyFill="1" applyBorder="1" applyAlignment="1"/>
    <xf numFmtId="2" fontId="4" fillId="0" borderId="7" xfId="0" applyNumberFormat="1" applyFont="1" applyFill="1" applyBorder="1" applyAlignment="1"/>
    <xf numFmtId="2" fontId="3" fillId="0" borderId="8" xfId="0" applyNumberFormat="1" applyFont="1" applyFill="1" applyBorder="1" applyAlignment="1"/>
    <xf numFmtId="1" fontId="3" fillId="0" borderId="10" xfId="0" applyNumberFormat="1" applyFont="1" applyFill="1" applyBorder="1" applyAlignment="1">
      <alignment horizontal="center" vertical="center"/>
    </xf>
    <xf numFmtId="2" fontId="3" fillId="0" borderId="8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"/>
      <sheetName val="16.25"/>
      <sheetName val="Cost for STRIP"/>
      <sheetName val="Cost for Strip_test"/>
      <sheetName val="0.25"/>
      <sheetName val="0.25_test"/>
      <sheetName val="0.30"/>
      <sheetName val="0.30_test"/>
      <sheetName val="50.9"/>
    </sheetNames>
    <sheetDataSet>
      <sheetData sheetId="0"/>
      <sheetData sheetId="1"/>
      <sheetData sheetId="2"/>
      <sheetData sheetId="3"/>
      <sheetData sheetId="4"/>
      <sheetData sheetId="5">
        <row r="5">
          <cell r="B5" t="str">
            <v>HXB12TS150</v>
          </cell>
          <cell r="C5" t="str">
            <v>0.25 X 34.5</v>
          </cell>
          <cell r="D5">
            <v>41239</v>
          </cell>
          <cell r="E5">
            <v>41248</v>
          </cell>
          <cell r="F5">
            <v>41250</v>
          </cell>
          <cell r="G5">
            <v>41299</v>
          </cell>
          <cell r="H5">
            <v>0.37597000000000003</v>
          </cell>
          <cell r="J5">
            <v>33296</v>
          </cell>
          <cell r="K5">
            <v>432</v>
          </cell>
          <cell r="L5">
            <v>14383872</v>
          </cell>
          <cell r="M5">
            <v>0.38724999999999998</v>
          </cell>
          <cell r="N5">
            <v>5570154.432</v>
          </cell>
          <cell r="O5">
            <v>0</v>
          </cell>
          <cell r="P5">
            <v>697336</v>
          </cell>
          <cell r="Q5">
            <v>44544.69</v>
          </cell>
        </row>
        <row r="6">
          <cell r="C6">
            <v>0</v>
          </cell>
          <cell r="K6">
            <v>0</v>
          </cell>
        </row>
        <row r="7">
          <cell r="C7">
            <v>0</v>
          </cell>
          <cell r="K7">
            <v>0</v>
          </cell>
        </row>
        <row r="8">
          <cell r="C8">
            <v>0</v>
          </cell>
          <cell r="K8">
            <v>0</v>
          </cell>
        </row>
        <row r="9">
          <cell r="C9">
            <v>0</v>
          </cell>
          <cell r="K9">
            <v>0</v>
          </cell>
        </row>
        <row r="10">
          <cell r="C10">
            <v>0</v>
          </cell>
          <cell r="K10">
            <v>0</v>
          </cell>
        </row>
        <row r="11">
          <cell r="C11">
            <v>0</v>
          </cell>
          <cell r="K11">
            <v>0</v>
          </cell>
        </row>
        <row r="12">
          <cell r="C12">
            <v>0</v>
          </cell>
          <cell r="K12">
            <v>0</v>
          </cell>
        </row>
        <row r="13">
          <cell r="C13">
            <v>0</v>
          </cell>
          <cell r="K13">
            <v>0</v>
          </cell>
        </row>
        <row r="14">
          <cell r="C14">
            <v>0</v>
          </cell>
          <cell r="K14">
            <v>0</v>
          </cell>
        </row>
        <row r="15">
          <cell r="C15">
            <v>0</v>
          </cell>
          <cell r="K15">
            <v>0</v>
          </cell>
        </row>
        <row r="16">
          <cell r="C16">
            <v>0</v>
          </cell>
          <cell r="K16">
            <v>0</v>
          </cell>
        </row>
        <row r="17">
          <cell r="C17">
            <v>0</v>
          </cell>
          <cell r="K17">
            <v>0</v>
          </cell>
        </row>
        <row r="18">
          <cell r="C18">
            <v>0</v>
          </cell>
          <cell r="K18">
            <v>0</v>
          </cell>
        </row>
        <row r="19">
          <cell r="C19">
            <v>0</v>
          </cell>
          <cell r="K19">
            <v>0</v>
          </cell>
        </row>
        <row r="20">
          <cell r="C20">
            <v>0</v>
          </cell>
          <cell r="K20">
            <v>0</v>
          </cell>
        </row>
        <row r="21">
          <cell r="C21">
            <v>0</v>
          </cell>
          <cell r="K21">
            <v>0</v>
          </cell>
        </row>
        <row r="22">
          <cell r="C22">
            <v>0</v>
          </cell>
          <cell r="K22">
            <v>0</v>
          </cell>
        </row>
        <row r="23">
          <cell r="C23">
            <v>0</v>
          </cell>
          <cell r="K23">
            <v>0</v>
          </cell>
        </row>
        <row r="24">
          <cell r="C24">
            <v>0</v>
          </cell>
          <cell r="K24">
            <v>0</v>
          </cell>
        </row>
        <row r="25">
          <cell r="C25">
            <v>0</v>
          </cell>
          <cell r="K25">
            <v>0</v>
          </cell>
        </row>
        <row r="26">
          <cell r="B26" t="str">
            <v>HXB12TS196</v>
          </cell>
          <cell r="C26" t="str">
            <v>0.25 X 34.5</v>
          </cell>
          <cell r="D26">
            <v>41631</v>
          </cell>
          <cell r="E26">
            <v>41276</v>
          </cell>
          <cell r="F26">
            <v>41282</v>
          </cell>
          <cell r="G26">
            <v>41326</v>
          </cell>
          <cell r="J26">
            <v>22372.5</v>
          </cell>
          <cell r="K26">
            <v>432</v>
          </cell>
          <cell r="O26">
            <v>0</v>
          </cell>
          <cell r="P26">
            <v>433956</v>
          </cell>
          <cell r="Q26">
            <v>34543</v>
          </cell>
        </row>
        <row r="27">
          <cell r="C27">
            <v>0</v>
          </cell>
          <cell r="K27">
            <v>0</v>
          </cell>
        </row>
        <row r="28">
          <cell r="C28">
            <v>0</v>
          </cell>
          <cell r="K28">
            <v>0</v>
          </cell>
        </row>
        <row r="29">
          <cell r="C29">
            <v>0</v>
          </cell>
          <cell r="K29">
            <v>0</v>
          </cell>
        </row>
        <row r="30">
          <cell r="C30">
            <v>0</v>
          </cell>
          <cell r="K30">
            <v>0</v>
          </cell>
        </row>
        <row r="31">
          <cell r="C31">
            <v>0</v>
          </cell>
          <cell r="K31">
            <v>0</v>
          </cell>
        </row>
        <row r="32">
          <cell r="C32">
            <v>0</v>
          </cell>
          <cell r="K32">
            <v>0</v>
          </cell>
        </row>
        <row r="33">
          <cell r="C33">
            <v>0</v>
          </cell>
          <cell r="K33">
            <v>0</v>
          </cell>
        </row>
        <row r="34">
          <cell r="C34">
            <v>0</v>
          </cell>
          <cell r="K34">
            <v>0</v>
          </cell>
        </row>
        <row r="35">
          <cell r="C35">
            <v>0</v>
          </cell>
          <cell r="K35">
            <v>0</v>
          </cell>
        </row>
        <row r="36">
          <cell r="C36">
            <v>0</v>
          </cell>
          <cell r="K36">
            <v>0</v>
          </cell>
        </row>
        <row r="37">
          <cell r="C37">
            <v>0</v>
          </cell>
          <cell r="K37">
            <v>0</v>
          </cell>
        </row>
        <row r="38">
          <cell r="C38">
            <v>0</v>
          </cell>
          <cell r="K38">
            <v>0</v>
          </cell>
        </row>
        <row r="39">
          <cell r="C39">
            <v>0</v>
          </cell>
          <cell r="K39">
            <v>0</v>
          </cell>
        </row>
        <row r="40">
          <cell r="C40">
            <v>0</v>
          </cell>
          <cell r="K40">
            <v>0</v>
          </cell>
        </row>
        <row r="41">
          <cell r="B41" t="str">
            <v>HXB12TS229</v>
          </cell>
          <cell r="C41" t="str">
            <v>0.25 X 34.5</v>
          </cell>
          <cell r="J41">
            <v>33891</v>
          </cell>
          <cell r="K41">
            <v>432</v>
          </cell>
          <cell r="M41">
            <v>0.34010000000000001</v>
          </cell>
          <cell r="O41">
            <v>0</v>
          </cell>
          <cell r="P41">
            <v>631255</v>
          </cell>
          <cell r="Q41">
            <v>47198.86</v>
          </cell>
        </row>
        <row r="42">
          <cell r="C42">
            <v>0</v>
          </cell>
          <cell r="K42">
            <v>0</v>
          </cell>
        </row>
        <row r="43">
          <cell r="C43">
            <v>0</v>
          </cell>
          <cell r="K43">
            <v>0</v>
          </cell>
        </row>
        <row r="44">
          <cell r="C44">
            <v>0</v>
          </cell>
          <cell r="K44">
            <v>0</v>
          </cell>
        </row>
        <row r="45">
          <cell r="C45">
            <v>0</v>
          </cell>
          <cell r="K45">
            <v>0</v>
          </cell>
        </row>
        <row r="46">
          <cell r="C46">
            <v>0</v>
          </cell>
          <cell r="K46">
            <v>0</v>
          </cell>
        </row>
        <row r="47">
          <cell r="C47">
            <v>0</v>
          </cell>
          <cell r="K47">
            <v>0</v>
          </cell>
        </row>
        <row r="48">
          <cell r="C48">
            <v>0</v>
          </cell>
          <cell r="K48">
            <v>0</v>
          </cell>
        </row>
        <row r="49">
          <cell r="C49">
            <v>0</v>
          </cell>
          <cell r="K49">
            <v>0</v>
          </cell>
        </row>
        <row r="50">
          <cell r="C50">
            <v>0</v>
          </cell>
          <cell r="K50">
            <v>0</v>
          </cell>
        </row>
        <row r="51">
          <cell r="C51">
            <v>0</v>
          </cell>
          <cell r="K51">
            <v>0</v>
          </cell>
        </row>
        <row r="52">
          <cell r="C52">
            <v>0</v>
          </cell>
          <cell r="K52">
            <v>0</v>
          </cell>
        </row>
        <row r="53">
          <cell r="C53">
            <v>0</v>
          </cell>
          <cell r="K53">
            <v>0</v>
          </cell>
        </row>
        <row r="54">
          <cell r="C54">
            <v>0</v>
          </cell>
          <cell r="K54">
            <v>0</v>
          </cell>
        </row>
        <row r="55">
          <cell r="C55">
            <v>0</v>
          </cell>
          <cell r="K55">
            <v>0</v>
          </cell>
        </row>
        <row r="56">
          <cell r="C56">
            <v>0</v>
          </cell>
          <cell r="K56">
            <v>0</v>
          </cell>
        </row>
        <row r="57">
          <cell r="C57">
            <v>0</v>
          </cell>
          <cell r="K57">
            <v>0</v>
          </cell>
        </row>
        <row r="58">
          <cell r="C58">
            <v>0</v>
          </cell>
          <cell r="K58">
            <v>0</v>
          </cell>
        </row>
        <row r="59">
          <cell r="C59">
            <v>0</v>
          </cell>
          <cell r="K59">
            <v>0</v>
          </cell>
        </row>
        <row r="60">
          <cell r="C60">
            <v>0</v>
          </cell>
          <cell r="K60">
            <v>0</v>
          </cell>
        </row>
        <row r="61">
          <cell r="C61">
            <v>0</v>
          </cell>
          <cell r="K61">
            <v>0</v>
          </cell>
        </row>
        <row r="62">
          <cell r="C62">
            <v>0</v>
          </cell>
          <cell r="K62">
            <v>0</v>
          </cell>
        </row>
        <row r="63">
          <cell r="C63">
            <v>0</v>
          </cell>
          <cell r="K63">
            <v>0</v>
          </cell>
        </row>
        <row r="64">
          <cell r="B64" t="str">
            <v>HXB12TS242-10</v>
          </cell>
          <cell r="C64" t="str">
            <v>0.25 X 34.5</v>
          </cell>
          <cell r="J64">
            <v>41355.5</v>
          </cell>
          <cell r="K64">
            <v>432</v>
          </cell>
          <cell r="M64">
            <v>0.33119999999999999</v>
          </cell>
          <cell r="O64">
            <v>0</v>
          </cell>
          <cell r="P64">
            <v>831079</v>
          </cell>
          <cell r="Q64">
            <v>65327.69</v>
          </cell>
        </row>
        <row r="65">
          <cell r="C65">
            <v>0</v>
          </cell>
          <cell r="K65">
            <v>0</v>
          </cell>
        </row>
        <row r="66">
          <cell r="C66">
            <v>0</v>
          </cell>
          <cell r="K66">
            <v>0</v>
          </cell>
        </row>
        <row r="67">
          <cell r="C67">
            <v>0</v>
          </cell>
          <cell r="K67">
            <v>0</v>
          </cell>
        </row>
        <row r="68">
          <cell r="C68">
            <v>0</v>
          </cell>
          <cell r="K68">
            <v>0</v>
          </cell>
        </row>
        <row r="69">
          <cell r="C69">
            <v>0</v>
          </cell>
          <cell r="K69">
            <v>0</v>
          </cell>
        </row>
        <row r="70">
          <cell r="C70">
            <v>0</v>
          </cell>
          <cell r="K70">
            <v>0</v>
          </cell>
        </row>
        <row r="71">
          <cell r="C71">
            <v>0</v>
          </cell>
          <cell r="K71">
            <v>0</v>
          </cell>
        </row>
        <row r="72">
          <cell r="C72">
            <v>0</v>
          </cell>
          <cell r="K72">
            <v>0</v>
          </cell>
        </row>
        <row r="73">
          <cell r="C73">
            <v>0</v>
          </cell>
          <cell r="K73">
            <v>0</v>
          </cell>
        </row>
        <row r="74">
          <cell r="C74">
            <v>0</v>
          </cell>
          <cell r="K74">
            <v>0</v>
          </cell>
        </row>
        <row r="75">
          <cell r="C75">
            <v>0</v>
          </cell>
          <cell r="K75">
            <v>0</v>
          </cell>
        </row>
        <row r="76">
          <cell r="C76">
            <v>0</v>
          </cell>
          <cell r="K76">
            <v>0</v>
          </cell>
        </row>
        <row r="77">
          <cell r="C77">
            <v>0</v>
          </cell>
          <cell r="K77">
            <v>0</v>
          </cell>
        </row>
        <row r="78">
          <cell r="C78">
            <v>0</v>
          </cell>
          <cell r="K78">
            <v>0</v>
          </cell>
        </row>
        <row r="79">
          <cell r="C79">
            <v>0</v>
          </cell>
          <cell r="K79">
            <v>0</v>
          </cell>
        </row>
        <row r="80">
          <cell r="C80">
            <v>0</v>
          </cell>
          <cell r="K80">
            <v>0</v>
          </cell>
        </row>
        <row r="81">
          <cell r="C81">
            <v>0</v>
          </cell>
          <cell r="K81">
            <v>0</v>
          </cell>
        </row>
        <row r="82">
          <cell r="C82">
            <v>0</v>
          </cell>
          <cell r="K82">
            <v>0</v>
          </cell>
        </row>
        <row r="83">
          <cell r="C83">
            <v>0</v>
          </cell>
          <cell r="K83">
            <v>0</v>
          </cell>
        </row>
        <row r="84">
          <cell r="C84">
            <v>0</v>
          </cell>
          <cell r="K84">
            <v>0</v>
          </cell>
        </row>
        <row r="85">
          <cell r="C85">
            <v>0</v>
          </cell>
          <cell r="K85">
            <v>0</v>
          </cell>
        </row>
        <row r="86">
          <cell r="C86">
            <v>0</v>
          </cell>
          <cell r="K86">
            <v>0</v>
          </cell>
        </row>
        <row r="87">
          <cell r="C87">
            <v>0</v>
          </cell>
          <cell r="K87">
            <v>0</v>
          </cell>
        </row>
        <row r="88">
          <cell r="C88">
            <v>0</v>
          </cell>
          <cell r="K88">
            <v>0</v>
          </cell>
        </row>
        <row r="89">
          <cell r="C89">
            <v>0</v>
          </cell>
          <cell r="K89">
            <v>0</v>
          </cell>
        </row>
        <row r="90">
          <cell r="C90">
            <v>0</v>
          </cell>
          <cell r="K90">
            <v>0</v>
          </cell>
        </row>
        <row r="91">
          <cell r="B91" t="str">
            <v>HXB12TS285-10</v>
          </cell>
          <cell r="C91">
            <v>0</v>
          </cell>
          <cell r="J91">
            <v>32572</v>
          </cell>
          <cell r="K91">
            <v>442</v>
          </cell>
          <cell r="M91">
            <v>0.2903</v>
          </cell>
          <cell r="O91">
            <v>0</v>
          </cell>
          <cell r="P91">
            <v>548732</v>
          </cell>
          <cell r="Q91">
            <v>54002.92</v>
          </cell>
        </row>
        <row r="92">
          <cell r="C92">
            <v>0</v>
          </cell>
          <cell r="K92">
            <v>0</v>
          </cell>
        </row>
        <row r="93">
          <cell r="C93">
            <v>0</v>
          </cell>
          <cell r="K93">
            <v>0</v>
          </cell>
        </row>
        <row r="94">
          <cell r="C94">
            <v>0</v>
          </cell>
          <cell r="K94">
            <v>0</v>
          </cell>
        </row>
        <row r="95">
          <cell r="C95">
            <v>0</v>
          </cell>
          <cell r="K95">
            <v>0</v>
          </cell>
        </row>
        <row r="96">
          <cell r="C96">
            <v>0</v>
          </cell>
          <cell r="K96">
            <v>0</v>
          </cell>
        </row>
        <row r="97">
          <cell r="C97">
            <v>0</v>
          </cell>
          <cell r="K97">
            <v>0</v>
          </cell>
        </row>
        <row r="98">
          <cell r="C98">
            <v>0</v>
          </cell>
          <cell r="K98">
            <v>0</v>
          </cell>
        </row>
        <row r="99">
          <cell r="C99">
            <v>0</v>
          </cell>
          <cell r="K99">
            <v>0</v>
          </cell>
        </row>
        <row r="100">
          <cell r="C100">
            <v>0</v>
          </cell>
          <cell r="K100">
            <v>0</v>
          </cell>
        </row>
        <row r="101">
          <cell r="C101">
            <v>0</v>
          </cell>
          <cell r="K101">
            <v>0</v>
          </cell>
        </row>
        <row r="102">
          <cell r="C102">
            <v>0</v>
          </cell>
          <cell r="K102">
            <v>0</v>
          </cell>
        </row>
        <row r="103">
          <cell r="C103">
            <v>0</v>
          </cell>
          <cell r="K103">
            <v>0</v>
          </cell>
        </row>
        <row r="104">
          <cell r="C104">
            <v>0</v>
          </cell>
          <cell r="K104">
            <v>0</v>
          </cell>
        </row>
        <row r="105">
          <cell r="C105">
            <v>0</v>
          </cell>
          <cell r="K105">
            <v>0</v>
          </cell>
        </row>
        <row r="106">
          <cell r="C106">
            <v>0</v>
          </cell>
          <cell r="K106">
            <v>0</v>
          </cell>
        </row>
        <row r="107">
          <cell r="C107">
            <v>0</v>
          </cell>
          <cell r="K107">
            <v>0</v>
          </cell>
        </row>
        <row r="108">
          <cell r="C108">
            <v>0</v>
          </cell>
          <cell r="K108">
            <v>0</v>
          </cell>
        </row>
        <row r="109">
          <cell r="C109">
            <v>0</v>
          </cell>
          <cell r="K109">
            <v>0</v>
          </cell>
        </row>
        <row r="110">
          <cell r="C110">
            <v>0</v>
          </cell>
          <cell r="K110">
            <v>0</v>
          </cell>
        </row>
        <row r="111">
          <cell r="C111">
            <v>0</v>
          </cell>
          <cell r="K111">
            <v>0</v>
          </cell>
        </row>
        <row r="112">
          <cell r="B112" t="str">
            <v>HXB12TS326</v>
          </cell>
          <cell r="C112">
            <v>0</v>
          </cell>
          <cell r="J112">
            <v>33082.5</v>
          </cell>
          <cell r="K112">
            <v>472</v>
          </cell>
          <cell r="M112">
            <v>0.2903</v>
          </cell>
          <cell r="P112">
            <v>598553</v>
          </cell>
          <cell r="Q112">
            <v>61178</v>
          </cell>
        </row>
        <row r="113">
          <cell r="C113">
            <v>0</v>
          </cell>
          <cell r="K113">
            <v>0</v>
          </cell>
        </row>
        <row r="114">
          <cell r="C114">
            <v>0</v>
          </cell>
          <cell r="K114">
            <v>0</v>
          </cell>
        </row>
        <row r="115">
          <cell r="C115">
            <v>0</v>
          </cell>
          <cell r="K115">
            <v>0</v>
          </cell>
        </row>
        <row r="116">
          <cell r="C116">
            <v>0</v>
          </cell>
          <cell r="K116">
            <v>0</v>
          </cell>
        </row>
        <row r="117">
          <cell r="C117">
            <v>0</v>
          </cell>
          <cell r="K117">
            <v>0</v>
          </cell>
        </row>
        <row r="118">
          <cell r="C118">
            <v>0</v>
          </cell>
          <cell r="K118">
            <v>0</v>
          </cell>
        </row>
        <row r="119">
          <cell r="C119">
            <v>0</v>
          </cell>
          <cell r="K119">
            <v>0</v>
          </cell>
        </row>
        <row r="120">
          <cell r="C120">
            <v>0</v>
          </cell>
          <cell r="K120">
            <v>0</v>
          </cell>
        </row>
        <row r="121">
          <cell r="C121">
            <v>0</v>
          </cell>
          <cell r="K121">
            <v>0</v>
          </cell>
        </row>
        <row r="122">
          <cell r="C122">
            <v>0</v>
          </cell>
          <cell r="K122">
            <v>0</v>
          </cell>
        </row>
        <row r="123">
          <cell r="C123">
            <v>0</v>
          </cell>
          <cell r="K123">
            <v>0</v>
          </cell>
        </row>
        <row r="124">
          <cell r="C124">
            <v>0</v>
          </cell>
          <cell r="K124">
            <v>0</v>
          </cell>
        </row>
        <row r="125">
          <cell r="C125">
            <v>0</v>
          </cell>
          <cell r="K125">
            <v>0</v>
          </cell>
        </row>
        <row r="126">
          <cell r="C126">
            <v>0</v>
          </cell>
          <cell r="K126">
            <v>0</v>
          </cell>
        </row>
        <row r="127">
          <cell r="C127">
            <v>0</v>
          </cell>
          <cell r="K127">
            <v>0</v>
          </cell>
        </row>
        <row r="128">
          <cell r="C128">
            <v>0</v>
          </cell>
          <cell r="K128">
            <v>0</v>
          </cell>
        </row>
        <row r="129">
          <cell r="C129">
            <v>0</v>
          </cell>
          <cell r="K129">
            <v>0</v>
          </cell>
        </row>
        <row r="130">
          <cell r="C130">
            <v>0</v>
          </cell>
          <cell r="K130">
            <v>0</v>
          </cell>
        </row>
        <row r="131">
          <cell r="C131">
            <v>0</v>
          </cell>
          <cell r="K131">
            <v>0</v>
          </cell>
        </row>
        <row r="132">
          <cell r="C132">
            <v>0</v>
          </cell>
          <cell r="K132">
            <v>0</v>
          </cell>
        </row>
        <row r="133">
          <cell r="B133" t="str">
            <v>HXB13TI005</v>
          </cell>
          <cell r="C133">
            <v>0</v>
          </cell>
          <cell r="J133">
            <v>4913</v>
          </cell>
          <cell r="K133">
            <v>472</v>
          </cell>
          <cell r="M133">
            <v>0.30559999999999998</v>
          </cell>
          <cell r="P133">
            <v>295202</v>
          </cell>
          <cell r="Q133">
            <v>29472.76</v>
          </cell>
        </row>
        <row r="134">
          <cell r="C134">
            <v>0</v>
          </cell>
          <cell r="K134">
            <v>0</v>
          </cell>
        </row>
        <row r="135">
          <cell r="C135">
            <v>0</v>
          </cell>
          <cell r="K135">
            <v>0</v>
          </cell>
        </row>
        <row r="136">
          <cell r="B136" t="str">
            <v>HXB13TI005/008</v>
          </cell>
          <cell r="C136">
            <v>0</v>
          </cell>
          <cell r="J136">
            <v>15778</v>
          </cell>
          <cell r="K136">
            <v>472</v>
          </cell>
          <cell r="M136">
            <v>0.33050000000000002</v>
          </cell>
          <cell r="P136">
            <v>485422</v>
          </cell>
          <cell r="Q136">
            <v>57849.59</v>
          </cell>
        </row>
        <row r="137">
          <cell r="C137">
            <v>0</v>
          </cell>
          <cell r="K137">
            <v>0</v>
          </cell>
        </row>
        <row r="138">
          <cell r="C138">
            <v>0</v>
          </cell>
          <cell r="K138">
            <v>0</v>
          </cell>
        </row>
        <row r="139">
          <cell r="C139">
            <v>0</v>
          </cell>
          <cell r="K139">
            <v>0</v>
          </cell>
        </row>
        <row r="140">
          <cell r="C140">
            <v>0</v>
          </cell>
          <cell r="K140">
            <v>0</v>
          </cell>
        </row>
        <row r="141">
          <cell r="C141">
            <v>0</v>
          </cell>
          <cell r="K141">
            <v>0</v>
          </cell>
        </row>
        <row r="142">
          <cell r="C142">
            <v>0</v>
          </cell>
          <cell r="K142">
            <v>0</v>
          </cell>
        </row>
        <row r="143">
          <cell r="C143">
            <v>0</v>
          </cell>
          <cell r="K143">
            <v>0</v>
          </cell>
        </row>
        <row r="144">
          <cell r="C144">
            <v>0</v>
          </cell>
          <cell r="K144">
            <v>0</v>
          </cell>
        </row>
        <row r="145">
          <cell r="C145">
            <v>0</v>
          </cell>
          <cell r="K145">
            <v>0</v>
          </cell>
        </row>
        <row r="146">
          <cell r="B146" t="str">
            <v>HXB13TI011</v>
          </cell>
          <cell r="C146">
            <v>0</v>
          </cell>
          <cell r="J146">
            <v>13893.5</v>
          </cell>
          <cell r="K146">
            <v>472</v>
          </cell>
          <cell r="M146">
            <v>0.31909999999999999</v>
          </cell>
          <cell r="P146">
            <v>300451</v>
          </cell>
          <cell r="Q146">
            <v>29952.76</v>
          </cell>
        </row>
        <row r="147">
          <cell r="C147">
            <v>0</v>
          </cell>
          <cell r="K147">
            <v>0</v>
          </cell>
        </row>
        <row r="148">
          <cell r="C148">
            <v>0</v>
          </cell>
          <cell r="K148">
            <v>0</v>
          </cell>
        </row>
        <row r="149">
          <cell r="C149">
            <v>0</v>
          </cell>
          <cell r="K149">
            <v>0</v>
          </cell>
        </row>
        <row r="150">
          <cell r="C150">
            <v>0</v>
          </cell>
          <cell r="K150">
            <v>0</v>
          </cell>
        </row>
        <row r="151">
          <cell r="C151">
            <v>0</v>
          </cell>
          <cell r="K151">
            <v>0</v>
          </cell>
        </row>
        <row r="152">
          <cell r="C152">
            <v>0</v>
          </cell>
          <cell r="K152">
            <v>0</v>
          </cell>
        </row>
        <row r="153">
          <cell r="C153">
            <v>0</v>
          </cell>
          <cell r="K153">
            <v>0</v>
          </cell>
        </row>
        <row r="154">
          <cell r="C154">
            <v>0</v>
          </cell>
          <cell r="K154">
            <v>0</v>
          </cell>
        </row>
        <row r="155">
          <cell r="B155" t="str">
            <v>HXB13TI016</v>
          </cell>
          <cell r="C155">
            <v>0</v>
          </cell>
          <cell r="J155">
            <v>25730.5</v>
          </cell>
          <cell r="K155">
            <v>472</v>
          </cell>
          <cell r="M155">
            <v>0.32979999999999998</v>
          </cell>
          <cell r="P155">
            <v>471202</v>
          </cell>
          <cell r="Q155">
            <v>31651.22</v>
          </cell>
        </row>
        <row r="156">
          <cell r="C156">
            <v>0</v>
          </cell>
          <cell r="K156">
            <v>0</v>
          </cell>
        </row>
        <row r="157">
          <cell r="C157">
            <v>0</v>
          </cell>
          <cell r="K157">
            <v>0</v>
          </cell>
        </row>
        <row r="158">
          <cell r="C158">
            <v>0</v>
          </cell>
          <cell r="K158">
            <v>0</v>
          </cell>
        </row>
        <row r="159">
          <cell r="C159">
            <v>0</v>
          </cell>
          <cell r="K159">
            <v>0</v>
          </cell>
        </row>
        <row r="160">
          <cell r="C160">
            <v>0</v>
          </cell>
          <cell r="K160">
            <v>0</v>
          </cell>
        </row>
        <row r="161">
          <cell r="C161">
            <v>0</v>
          </cell>
          <cell r="K161">
            <v>0</v>
          </cell>
        </row>
        <row r="162">
          <cell r="C162">
            <v>0</v>
          </cell>
          <cell r="K162">
            <v>0</v>
          </cell>
        </row>
        <row r="163">
          <cell r="C163">
            <v>0</v>
          </cell>
          <cell r="K163">
            <v>0</v>
          </cell>
        </row>
        <row r="164">
          <cell r="C164">
            <v>0</v>
          </cell>
          <cell r="K164">
            <v>0</v>
          </cell>
        </row>
        <row r="165">
          <cell r="C165">
            <v>0</v>
          </cell>
          <cell r="K165">
            <v>0</v>
          </cell>
        </row>
        <row r="166">
          <cell r="C166">
            <v>0</v>
          </cell>
          <cell r="K166">
            <v>0</v>
          </cell>
        </row>
        <row r="167">
          <cell r="C167">
            <v>0</v>
          </cell>
          <cell r="K167">
            <v>0</v>
          </cell>
        </row>
        <row r="168">
          <cell r="C168">
            <v>0</v>
          </cell>
          <cell r="K168">
            <v>0</v>
          </cell>
        </row>
        <row r="169">
          <cell r="C169">
            <v>0</v>
          </cell>
          <cell r="K169">
            <v>0</v>
          </cell>
        </row>
        <row r="170">
          <cell r="C170">
            <v>0</v>
          </cell>
          <cell r="K170">
            <v>0</v>
          </cell>
        </row>
        <row r="171">
          <cell r="C171">
            <v>0</v>
          </cell>
          <cell r="K171">
            <v>0</v>
          </cell>
        </row>
        <row r="172">
          <cell r="C172">
            <v>0</v>
          </cell>
          <cell r="K172">
            <v>0</v>
          </cell>
        </row>
        <row r="173">
          <cell r="B173" t="str">
            <v>HXB13TI020-20</v>
          </cell>
          <cell r="C173">
            <v>0</v>
          </cell>
          <cell r="J173">
            <v>16469</v>
          </cell>
          <cell r="K173">
            <v>472</v>
          </cell>
          <cell r="M173">
            <v>0.32269999999999999</v>
          </cell>
          <cell r="P173">
            <v>320434</v>
          </cell>
          <cell r="Q173">
            <v>36848.370000000003</v>
          </cell>
        </row>
        <row r="174">
          <cell r="C174">
            <v>0</v>
          </cell>
          <cell r="K174">
            <v>0</v>
          </cell>
        </row>
        <row r="175">
          <cell r="C175">
            <v>0</v>
          </cell>
          <cell r="K175">
            <v>0</v>
          </cell>
        </row>
        <row r="176">
          <cell r="C176">
            <v>0</v>
          </cell>
          <cell r="K176">
            <v>0</v>
          </cell>
        </row>
        <row r="177">
          <cell r="C177">
            <v>0</v>
          </cell>
          <cell r="K177">
            <v>0</v>
          </cell>
        </row>
        <row r="178">
          <cell r="C178">
            <v>0</v>
          </cell>
          <cell r="K178">
            <v>0</v>
          </cell>
        </row>
        <row r="179">
          <cell r="C179">
            <v>0</v>
          </cell>
          <cell r="K179">
            <v>0</v>
          </cell>
        </row>
        <row r="180">
          <cell r="C180">
            <v>0</v>
          </cell>
          <cell r="K180">
            <v>0</v>
          </cell>
        </row>
        <row r="181">
          <cell r="C181">
            <v>0</v>
          </cell>
          <cell r="K181">
            <v>0</v>
          </cell>
        </row>
        <row r="182">
          <cell r="C182">
            <v>0</v>
          </cell>
          <cell r="K182">
            <v>0</v>
          </cell>
        </row>
        <row r="183">
          <cell r="C183">
            <v>0</v>
          </cell>
          <cell r="K183">
            <v>0</v>
          </cell>
        </row>
        <row r="184">
          <cell r="C184">
            <v>0</v>
          </cell>
          <cell r="K184">
            <v>0</v>
          </cell>
        </row>
        <row r="185">
          <cell r="B185" t="str">
            <v>HXB13TI024 / HXB13TI020-20</v>
          </cell>
          <cell r="C185">
            <v>0</v>
          </cell>
          <cell r="D185">
            <v>41605</v>
          </cell>
          <cell r="E185">
            <v>41625</v>
          </cell>
          <cell r="J185">
            <v>5513.5</v>
          </cell>
          <cell r="K185">
            <v>472</v>
          </cell>
          <cell r="P185">
            <v>111196</v>
          </cell>
          <cell r="Q185">
            <v>16066.51</v>
          </cell>
        </row>
        <row r="186">
          <cell r="B186" t="str">
            <v>HXB13TI024 / HXB13TI020-20</v>
          </cell>
          <cell r="C186">
            <v>0</v>
          </cell>
          <cell r="K186">
            <v>0</v>
          </cell>
        </row>
        <row r="187">
          <cell r="B187" t="str">
            <v>HXB13TI024 / HXB13TI020-20</v>
          </cell>
          <cell r="C187">
            <v>0</v>
          </cell>
          <cell r="K187">
            <v>0</v>
          </cell>
        </row>
        <row r="188">
          <cell r="B188" t="str">
            <v>HXB13TI024 / HXB13TI020-20</v>
          </cell>
          <cell r="C188">
            <v>0</v>
          </cell>
          <cell r="K188">
            <v>0</v>
          </cell>
        </row>
        <row r="189">
          <cell r="B189" t="str">
            <v>HXB13TI031-20</v>
          </cell>
          <cell r="C189">
            <v>0</v>
          </cell>
          <cell r="J189">
            <v>9282</v>
          </cell>
          <cell r="K189">
            <v>472</v>
          </cell>
        </row>
        <row r="190">
          <cell r="B190" t="str">
            <v>HXB13TI031-20</v>
          </cell>
          <cell r="C190">
            <v>0</v>
          </cell>
          <cell r="K190">
            <v>0</v>
          </cell>
        </row>
        <row r="191">
          <cell r="B191" t="str">
            <v>HXB13TI031-20</v>
          </cell>
          <cell r="C191">
            <v>0</v>
          </cell>
          <cell r="K191">
            <v>0</v>
          </cell>
        </row>
        <row r="192">
          <cell r="B192" t="str">
            <v>HXB13TI031-20</v>
          </cell>
          <cell r="C192">
            <v>0</v>
          </cell>
          <cell r="K192">
            <v>0</v>
          </cell>
        </row>
        <row r="193">
          <cell r="B193" t="str">
            <v>HXB13TI031-20</v>
          </cell>
          <cell r="C193">
            <v>0</v>
          </cell>
          <cell r="K193">
            <v>0</v>
          </cell>
        </row>
        <row r="194">
          <cell r="B194" t="str">
            <v>HXB13TI031-20</v>
          </cell>
          <cell r="C194">
            <v>0</v>
          </cell>
          <cell r="K194">
            <v>0</v>
          </cell>
        </row>
        <row r="195">
          <cell r="B195" t="str">
            <v>HXB13TI031-20</v>
          </cell>
          <cell r="C195">
            <v>0</v>
          </cell>
          <cell r="K195">
            <v>0</v>
          </cell>
        </row>
        <row r="196">
          <cell r="B196" t="str">
            <v>HXB13TI040-30</v>
          </cell>
          <cell r="C196">
            <v>0</v>
          </cell>
          <cell r="K196">
            <v>0</v>
          </cell>
          <cell r="S196" t="str">
            <v>BY AIR</v>
          </cell>
        </row>
        <row r="197">
          <cell r="B197" t="str">
            <v>HXB13TI040-30</v>
          </cell>
          <cell r="C197">
            <v>0</v>
          </cell>
          <cell r="K197">
            <v>0</v>
          </cell>
        </row>
        <row r="198">
          <cell r="B198" t="str">
            <v>HXB13TI040-30</v>
          </cell>
          <cell r="C198">
            <v>0</v>
          </cell>
          <cell r="K198">
            <v>0</v>
          </cell>
        </row>
        <row r="199">
          <cell r="B199" t="str">
            <v>HXB13TI062</v>
          </cell>
          <cell r="C199">
            <v>0</v>
          </cell>
          <cell r="K199">
            <v>0</v>
          </cell>
          <cell r="S199" t="str">
            <v>BY AIR</v>
          </cell>
        </row>
        <row r="200">
          <cell r="B200" t="str">
            <v>HXB13TI062</v>
          </cell>
          <cell r="C200">
            <v>0</v>
          </cell>
          <cell r="K200">
            <v>0</v>
          </cell>
        </row>
        <row r="201">
          <cell r="B201" t="str">
            <v>HXB13TI062</v>
          </cell>
          <cell r="C201">
            <v>0</v>
          </cell>
          <cell r="K201">
            <v>0</v>
          </cell>
        </row>
        <row r="202">
          <cell r="B202" t="str">
            <v>HXB13TI062</v>
          </cell>
          <cell r="C202">
            <v>0</v>
          </cell>
          <cell r="K202">
            <v>0</v>
          </cell>
        </row>
        <row r="203">
          <cell r="B203" t="str">
            <v>HXB13TI066</v>
          </cell>
          <cell r="C203">
            <v>0</v>
          </cell>
          <cell r="K203">
            <v>0</v>
          </cell>
          <cell r="S203" t="str">
            <v>BY AIR</v>
          </cell>
        </row>
        <row r="204">
          <cell r="C204">
            <v>0</v>
          </cell>
          <cell r="K204">
            <v>0</v>
          </cell>
        </row>
        <row r="205">
          <cell r="C205">
            <v>0</v>
          </cell>
          <cell r="K205">
            <v>0</v>
          </cell>
        </row>
        <row r="206">
          <cell r="C206">
            <v>0</v>
          </cell>
          <cell r="K206">
            <v>0</v>
          </cell>
        </row>
        <row r="207">
          <cell r="C207">
            <v>0</v>
          </cell>
          <cell r="K207">
            <v>0</v>
          </cell>
        </row>
        <row r="208">
          <cell r="C208">
            <v>0</v>
          </cell>
          <cell r="K208">
            <v>0</v>
          </cell>
        </row>
        <row r="209">
          <cell r="C209">
            <v>0</v>
          </cell>
          <cell r="K209">
            <v>0</v>
          </cell>
        </row>
        <row r="210">
          <cell r="C210">
            <v>0</v>
          </cell>
          <cell r="K210">
            <v>0</v>
          </cell>
        </row>
        <row r="211">
          <cell r="C211">
            <v>0</v>
          </cell>
          <cell r="K211">
            <v>0</v>
          </cell>
        </row>
        <row r="212">
          <cell r="C212">
            <v>0</v>
          </cell>
          <cell r="K212">
            <v>0</v>
          </cell>
        </row>
        <row r="213">
          <cell r="C213">
            <v>0</v>
          </cell>
          <cell r="K213">
            <v>0</v>
          </cell>
        </row>
        <row r="214">
          <cell r="C214">
            <v>0</v>
          </cell>
          <cell r="K214">
            <v>0</v>
          </cell>
        </row>
        <row r="215">
          <cell r="C215">
            <v>0</v>
          </cell>
          <cell r="K215">
            <v>0</v>
          </cell>
        </row>
        <row r="216">
          <cell r="C216">
            <v>0</v>
          </cell>
          <cell r="K216">
            <v>0</v>
          </cell>
        </row>
        <row r="217">
          <cell r="C217">
            <v>0</v>
          </cell>
          <cell r="K217">
            <v>0</v>
          </cell>
        </row>
        <row r="218">
          <cell r="C218">
            <v>0</v>
          </cell>
          <cell r="K218">
            <v>0</v>
          </cell>
        </row>
        <row r="219">
          <cell r="C219">
            <v>0</v>
          </cell>
          <cell r="K219">
            <v>0</v>
          </cell>
        </row>
        <row r="220">
          <cell r="C220">
            <v>0</v>
          </cell>
          <cell r="K220">
            <v>0</v>
          </cell>
        </row>
        <row r="221">
          <cell r="C221">
            <v>0</v>
          </cell>
          <cell r="K221">
            <v>0</v>
          </cell>
        </row>
        <row r="222">
          <cell r="C222">
            <v>0</v>
          </cell>
          <cell r="K222">
            <v>0</v>
          </cell>
        </row>
        <row r="223">
          <cell r="C223">
            <v>0</v>
          </cell>
          <cell r="K223">
            <v>0</v>
          </cell>
        </row>
        <row r="224">
          <cell r="C224">
            <v>0</v>
          </cell>
          <cell r="K224">
            <v>0</v>
          </cell>
        </row>
        <row r="225">
          <cell r="C225">
            <v>0</v>
          </cell>
          <cell r="K225">
            <v>0</v>
          </cell>
        </row>
        <row r="226">
          <cell r="C226">
            <v>0</v>
          </cell>
          <cell r="K226">
            <v>0</v>
          </cell>
        </row>
        <row r="227">
          <cell r="C227">
            <v>0</v>
          </cell>
          <cell r="K227">
            <v>0</v>
          </cell>
        </row>
        <row r="228">
          <cell r="C228">
            <v>0</v>
          </cell>
          <cell r="K228">
            <v>0</v>
          </cell>
        </row>
        <row r="229">
          <cell r="C229">
            <v>0</v>
          </cell>
          <cell r="K229">
            <v>0</v>
          </cell>
        </row>
        <row r="230">
          <cell r="C230">
            <v>0</v>
          </cell>
          <cell r="K230">
            <v>0</v>
          </cell>
        </row>
        <row r="231">
          <cell r="C231">
            <v>0</v>
          </cell>
          <cell r="K231">
            <v>0</v>
          </cell>
        </row>
        <row r="232">
          <cell r="C232">
            <v>0</v>
          </cell>
          <cell r="K232">
            <v>0</v>
          </cell>
        </row>
        <row r="233">
          <cell r="C233">
            <v>0</v>
          </cell>
          <cell r="K233">
            <v>0</v>
          </cell>
        </row>
        <row r="234">
          <cell r="C234">
            <v>0</v>
          </cell>
          <cell r="K234">
            <v>0</v>
          </cell>
        </row>
        <row r="235">
          <cell r="C235">
            <v>0</v>
          </cell>
          <cell r="K235">
            <v>0</v>
          </cell>
        </row>
        <row r="236">
          <cell r="C236">
            <v>0</v>
          </cell>
          <cell r="K236">
            <v>0</v>
          </cell>
        </row>
        <row r="237">
          <cell r="C237">
            <v>0</v>
          </cell>
          <cell r="K237">
            <v>0</v>
          </cell>
        </row>
        <row r="238">
          <cell r="C238">
            <v>0</v>
          </cell>
          <cell r="K238">
            <v>0</v>
          </cell>
        </row>
        <row r="239">
          <cell r="C239">
            <v>0</v>
          </cell>
          <cell r="K239">
            <v>0</v>
          </cell>
        </row>
        <row r="240">
          <cell r="C240">
            <v>0</v>
          </cell>
          <cell r="K240">
            <v>0</v>
          </cell>
        </row>
        <row r="241">
          <cell r="C241">
            <v>0</v>
          </cell>
          <cell r="K241">
            <v>0</v>
          </cell>
        </row>
        <row r="242">
          <cell r="C242">
            <v>0</v>
          </cell>
          <cell r="K242">
            <v>0</v>
          </cell>
        </row>
        <row r="243">
          <cell r="C243">
            <v>0</v>
          </cell>
          <cell r="K243">
            <v>0</v>
          </cell>
        </row>
        <row r="244">
          <cell r="C244">
            <v>0</v>
          </cell>
          <cell r="K244">
            <v>0</v>
          </cell>
        </row>
        <row r="245">
          <cell r="C245">
            <v>0</v>
          </cell>
          <cell r="K245">
            <v>0</v>
          </cell>
        </row>
        <row r="246">
          <cell r="C246">
            <v>0</v>
          </cell>
          <cell r="K246">
            <v>0</v>
          </cell>
        </row>
        <row r="247">
          <cell r="C247">
            <v>0</v>
          </cell>
          <cell r="K247">
            <v>0</v>
          </cell>
        </row>
        <row r="248">
          <cell r="C248">
            <v>0</v>
          </cell>
          <cell r="K248">
            <v>0</v>
          </cell>
        </row>
        <row r="249">
          <cell r="C249">
            <v>0</v>
          </cell>
          <cell r="K249">
            <v>0</v>
          </cell>
        </row>
        <row r="250">
          <cell r="C250">
            <v>0</v>
          </cell>
          <cell r="K250">
            <v>0</v>
          </cell>
        </row>
        <row r="251">
          <cell r="C251">
            <v>0</v>
          </cell>
          <cell r="K251">
            <v>0</v>
          </cell>
        </row>
        <row r="252">
          <cell r="C252">
            <v>0</v>
          </cell>
          <cell r="K252">
            <v>0</v>
          </cell>
        </row>
        <row r="253">
          <cell r="C253">
            <v>0</v>
          </cell>
          <cell r="K253">
            <v>0</v>
          </cell>
        </row>
        <row r="254">
          <cell r="C254">
            <v>0</v>
          </cell>
          <cell r="K254">
            <v>0</v>
          </cell>
        </row>
        <row r="255">
          <cell r="C255">
            <v>0</v>
          </cell>
          <cell r="K255">
            <v>0</v>
          </cell>
        </row>
        <row r="256">
          <cell r="C256">
            <v>0</v>
          </cell>
          <cell r="K256">
            <v>0</v>
          </cell>
        </row>
        <row r="257">
          <cell r="C257">
            <v>0</v>
          </cell>
          <cell r="K257">
            <v>0</v>
          </cell>
        </row>
        <row r="258">
          <cell r="C258">
            <v>0</v>
          </cell>
          <cell r="K258">
            <v>0</v>
          </cell>
        </row>
        <row r="259">
          <cell r="C259">
            <v>0</v>
          </cell>
          <cell r="K259">
            <v>0</v>
          </cell>
        </row>
        <row r="260">
          <cell r="C260">
            <v>0</v>
          </cell>
          <cell r="K260">
            <v>0</v>
          </cell>
        </row>
        <row r="261">
          <cell r="C261">
            <v>0</v>
          </cell>
          <cell r="K261">
            <v>0</v>
          </cell>
        </row>
        <row r="262">
          <cell r="C262">
            <v>0</v>
          </cell>
          <cell r="K262">
            <v>0</v>
          </cell>
        </row>
        <row r="263">
          <cell r="C263">
            <v>0</v>
          </cell>
          <cell r="K263">
            <v>0</v>
          </cell>
        </row>
        <row r="264">
          <cell r="C264">
            <v>0</v>
          </cell>
          <cell r="K264">
            <v>0</v>
          </cell>
        </row>
        <row r="265">
          <cell r="C265">
            <v>0</v>
          </cell>
          <cell r="K265">
            <v>0</v>
          </cell>
        </row>
        <row r="266">
          <cell r="C266">
            <v>0</v>
          </cell>
          <cell r="K266">
            <v>0</v>
          </cell>
        </row>
        <row r="267">
          <cell r="C267">
            <v>0</v>
          </cell>
          <cell r="K267">
            <v>0</v>
          </cell>
        </row>
        <row r="268">
          <cell r="C268">
            <v>0</v>
          </cell>
          <cell r="K268">
            <v>0</v>
          </cell>
        </row>
        <row r="269">
          <cell r="C269">
            <v>0</v>
          </cell>
          <cell r="K269">
            <v>0</v>
          </cell>
        </row>
        <row r="270">
          <cell r="C270">
            <v>0</v>
          </cell>
          <cell r="K270">
            <v>0</v>
          </cell>
        </row>
        <row r="271">
          <cell r="C271">
            <v>0</v>
          </cell>
          <cell r="K271">
            <v>0</v>
          </cell>
        </row>
        <row r="272">
          <cell r="C272">
            <v>0</v>
          </cell>
          <cell r="K272">
            <v>0</v>
          </cell>
        </row>
        <row r="273">
          <cell r="C273">
            <v>0</v>
          </cell>
          <cell r="K273">
            <v>0</v>
          </cell>
        </row>
        <row r="274">
          <cell r="C274">
            <v>0</v>
          </cell>
          <cell r="K274">
            <v>0</v>
          </cell>
        </row>
        <row r="275">
          <cell r="C275">
            <v>0</v>
          </cell>
          <cell r="K275">
            <v>0</v>
          </cell>
        </row>
        <row r="276">
          <cell r="C276">
            <v>0</v>
          </cell>
          <cell r="K276">
            <v>0</v>
          </cell>
        </row>
        <row r="277">
          <cell r="C277">
            <v>0</v>
          </cell>
          <cell r="K277">
            <v>0</v>
          </cell>
        </row>
        <row r="278">
          <cell r="C278">
            <v>0</v>
          </cell>
          <cell r="K278">
            <v>0</v>
          </cell>
        </row>
        <row r="279">
          <cell r="C279">
            <v>0</v>
          </cell>
          <cell r="K279">
            <v>0</v>
          </cell>
        </row>
        <row r="280">
          <cell r="C280">
            <v>0</v>
          </cell>
          <cell r="K280">
            <v>0</v>
          </cell>
        </row>
        <row r="281">
          <cell r="C281">
            <v>0</v>
          </cell>
          <cell r="K281">
            <v>0</v>
          </cell>
        </row>
        <row r="282">
          <cell r="C282">
            <v>0</v>
          </cell>
          <cell r="K282">
            <v>0</v>
          </cell>
        </row>
        <row r="283">
          <cell r="C283">
            <v>0</v>
          </cell>
          <cell r="K283">
            <v>0</v>
          </cell>
        </row>
        <row r="284">
          <cell r="C284">
            <v>0</v>
          </cell>
          <cell r="K284">
            <v>0</v>
          </cell>
        </row>
        <row r="285">
          <cell r="C285">
            <v>0</v>
          </cell>
          <cell r="K285">
            <v>0</v>
          </cell>
        </row>
        <row r="286">
          <cell r="C286">
            <v>0</v>
          </cell>
          <cell r="K286">
            <v>0</v>
          </cell>
        </row>
        <row r="287">
          <cell r="C287">
            <v>0</v>
          </cell>
          <cell r="K287">
            <v>0</v>
          </cell>
        </row>
        <row r="288">
          <cell r="C288">
            <v>0</v>
          </cell>
          <cell r="K288">
            <v>0</v>
          </cell>
        </row>
        <row r="289">
          <cell r="C289">
            <v>0</v>
          </cell>
          <cell r="K289">
            <v>0</v>
          </cell>
        </row>
        <row r="290">
          <cell r="C290">
            <v>0</v>
          </cell>
          <cell r="K290">
            <v>0</v>
          </cell>
        </row>
        <row r="291">
          <cell r="C291">
            <v>0</v>
          </cell>
          <cell r="K291">
            <v>0</v>
          </cell>
        </row>
        <row r="292">
          <cell r="C292">
            <v>0</v>
          </cell>
          <cell r="K292">
            <v>0</v>
          </cell>
        </row>
        <row r="293">
          <cell r="C293">
            <v>0</v>
          </cell>
          <cell r="K293">
            <v>0</v>
          </cell>
        </row>
        <row r="294">
          <cell r="C294">
            <v>0</v>
          </cell>
          <cell r="K294">
            <v>0</v>
          </cell>
        </row>
        <row r="295">
          <cell r="C295">
            <v>0</v>
          </cell>
          <cell r="K295">
            <v>0</v>
          </cell>
        </row>
        <row r="296">
          <cell r="C296">
            <v>0</v>
          </cell>
          <cell r="K296">
            <v>0</v>
          </cell>
        </row>
        <row r="297">
          <cell r="C297">
            <v>0</v>
          </cell>
          <cell r="K297">
            <v>0</v>
          </cell>
        </row>
        <row r="298">
          <cell r="C298">
            <v>0</v>
          </cell>
          <cell r="K298">
            <v>0</v>
          </cell>
        </row>
        <row r="299">
          <cell r="C299">
            <v>0</v>
          </cell>
          <cell r="K299">
            <v>0</v>
          </cell>
        </row>
        <row r="300">
          <cell r="C300">
            <v>0</v>
          </cell>
          <cell r="K300">
            <v>0</v>
          </cell>
        </row>
        <row r="301">
          <cell r="C301">
            <v>0</v>
          </cell>
          <cell r="K301">
            <v>0</v>
          </cell>
        </row>
        <row r="302">
          <cell r="C302">
            <v>0</v>
          </cell>
          <cell r="K302">
            <v>0</v>
          </cell>
        </row>
        <row r="303">
          <cell r="C303">
            <v>0</v>
          </cell>
          <cell r="K303">
            <v>0</v>
          </cell>
        </row>
        <row r="304">
          <cell r="C304">
            <v>0</v>
          </cell>
          <cell r="K304">
            <v>0</v>
          </cell>
        </row>
        <row r="305">
          <cell r="C305">
            <v>0</v>
          </cell>
          <cell r="K305">
            <v>0</v>
          </cell>
        </row>
        <row r="306">
          <cell r="C306">
            <v>0</v>
          </cell>
          <cell r="K306">
            <v>0</v>
          </cell>
        </row>
        <row r="307">
          <cell r="C307">
            <v>0</v>
          </cell>
          <cell r="K307">
            <v>0</v>
          </cell>
        </row>
        <row r="308">
          <cell r="C308">
            <v>0</v>
          </cell>
          <cell r="K308">
            <v>0</v>
          </cell>
        </row>
        <row r="309">
          <cell r="C309">
            <v>0</v>
          </cell>
          <cell r="K309">
            <v>0</v>
          </cell>
        </row>
        <row r="310">
          <cell r="C310">
            <v>0</v>
          </cell>
          <cell r="K310">
            <v>0</v>
          </cell>
        </row>
        <row r="311">
          <cell r="C311">
            <v>0</v>
          </cell>
          <cell r="K311">
            <v>0</v>
          </cell>
        </row>
        <row r="312">
          <cell r="C312">
            <v>0</v>
          </cell>
          <cell r="K312">
            <v>0</v>
          </cell>
        </row>
        <row r="313">
          <cell r="C313">
            <v>0</v>
          </cell>
          <cell r="K313">
            <v>0</v>
          </cell>
        </row>
        <row r="314">
          <cell r="C314">
            <v>0</v>
          </cell>
          <cell r="K314">
            <v>0</v>
          </cell>
        </row>
        <row r="315">
          <cell r="C315">
            <v>0</v>
          </cell>
          <cell r="K315">
            <v>0</v>
          </cell>
        </row>
        <row r="316">
          <cell r="C316">
            <v>0</v>
          </cell>
          <cell r="K316">
            <v>0</v>
          </cell>
        </row>
        <row r="317">
          <cell r="C317">
            <v>0</v>
          </cell>
          <cell r="K317">
            <v>0</v>
          </cell>
        </row>
        <row r="318">
          <cell r="C318">
            <v>0</v>
          </cell>
          <cell r="K318">
            <v>0</v>
          </cell>
        </row>
        <row r="319">
          <cell r="C319">
            <v>0</v>
          </cell>
          <cell r="K319">
            <v>0</v>
          </cell>
        </row>
        <row r="320">
          <cell r="C320">
            <v>0</v>
          </cell>
          <cell r="K320">
            <v>0</v>
          </cell>
        </row>
        <row r="321">
          <cell r="C321">
            <v>0</v>
          </cell>
          <cell r="K321">
            <v>0</v>
          </cell>
        </row>
        <row r="322">
          <cell r="C322">
            <v>0</v>
          </cell>
          <cell r="K322">
            <v>0</v>
          </cell>
        </row>
        <row r="323">
          <cell r="C323">
            <v>0</v>
          </cell>
          <cell r="K323">
            <v>0</v>
          </cell>
        </row>
        <row r="324">
          <cell r="C324">
            <v>0</v>
          </cell>
          <cell r="K324">
            <v>0</v>
          </cell>
        </row>
        <row r="325">
          <cell r="C325">
            <v>0</v>
          </cell>
          <cell r="K325">
            <v>0</v>
          </cell>
        </row>
        <row r="326">
          <cell r="C326">
            <v>0</v>
          </cell>
          <cell r="K326">
            <v>0</v>
          </cell>
        </row>
        <row r="327">
          <cell r="C327">
            <v>0</v>
          </cell>
          <cell r="K327">
            <v>0</v>
          </cell>
        </row>
        <row r="328">
          <cell r="C328">
            <v>0</v>
          </cell>
          <cell r="K328">
            <v>0</v>
          </cell>
        </row>
        <row r="329">
          <cell r="C329">
            <v>0</v>
          </cell>
          <cell r="K329">
            <v>0</v>
          </cell>
        </row>
        <row r="330">
          <cell r="C330">
            <v>0</v>
          </cell>
          <cell r="K330">
            <v>0</v>
          </cell>
        </row>
        <row r="331">
          <cell r="C331">
            <v>0</v>
          </cell>
          <cell r="K331">
            <v>0</v>
          </cell>
        </row>
        <row r="332">
          <cell r="C332">
            <v>0</v>
          </cell>
          <cell r="K332">
            <v>0</v>
          </cell>
        </row>
        <row r="333">
          <cell r="C333">
            <v>0</v>
          </cell>
          <cell r="K333">
            <v>0</v>
          </cell>
        </row>
        <row r="334">
          <cell r="C334">
            <v>0</v>
          </cell>
          <cell r="K334">
            <v>0</v>
          </cell>
        </row>
        <row r="335">
          <cell r="C335">
            <v>0</v>
          </cell>
          <cell r="K335">
            <v>0</v>
          </cell>
        </row>
        <row r="336">
          <cell r="C336">
            <v>0</v>
          </cell>
          <cell r="K336">
            <v>0</v>
          </cell>
        </row>
        <row r="337">
          <cell r="C337">
            <v>0</v>
          </cell>
          <cell r="K337">
            <v>0</v>
          </cell>
        </row>
        <row r="338">
          <cell r="C338">
            <v>0</v>
          </cell>
          <cell r="K338">
            <v>0</v>
          </cell>
        </row>
        <row r="339">
          <cell r="C339">
            <v>0</v>
          </cell>
          <cell r="K339">
            <v>0</v>
          </cell>
        </row>
        <row r="340">
          <cell r="C340">
            <v>0</v>
          </cell>
          <cell r="K340">
            <v>0</v>
          </cell>
        </row>
        <row r="341">
          <cell r="C341">
            <v>0</v>
          </cell>
          <cell r="K341">
            <v>0</v>
          </cell>
        </row>
        <row r="342">
          <cell r="C342">
            <v>0</v>
          </cell>
          <cell r="K342">
            <v>0</v>
          </cell>
        </row>
        <row r="343">
          <cell r="C343">
            <v>0</v>
          </cell>
          <cell r="K343">
            <v>0</v>
          </cell>
        </row>
        <row r="344">
          <cell r="C344">
            <v>0</v>
          </cell>
          <cell r="K344">
            <v>0</v>
          </cell>
        </row>
        <row r="345">
          <cell r="C345">
            <v>0</v>
          </cell>
          <cell r="K345">
            <v>0</v>
          </cell>
        </row>
        <row r="346">
          <cell r="C346">
            <v>0</v>
          </cell>
          <cell r="K346">
            <v>0</v>
          </cell>
        </row>
        <row r="347">
          <cell r="C347">
            <v>0</v>
          </cell>
          <cell r="K347">
            <v>0</v>
          </cell>
        </row>
        <row r="348">
          <cell r="C348">
            <v>0</v>
          </cell>
          <cell r="K348">
            <v>0</v>
          </cell>
        </row>
        <row r="349">
          <cell r="C349">
            <v>0</v>
          </cell>
          <cell r="K349">
            <v>0</v>
          </cell>
        </row>
        <row r="350">
          <cell r="C350">
            <v>0</v>
          </cell>
          <cell r="K350">
            <v>0</v>
          </cell>
        </row>
        <row r="351">
          <cell r="C351">
            <v>0</v>
          </cell>
          <cell r="K351">
            <v>0</v>
          </cell>
        </row>
        <row r="352">
          <cell r="C352">
            <v>0</v>
          </cell>
          <cell r="K352">
            <v>0</v>
          </cell>
        </row>
        <row r="353">
          <cell r="C353">
            <v>0</v>
          </cell>
          <cell r="K353">
            <v>0</v>
          </cell>
        </row>
        <row r="354">
          <cell r="C354">
            <v>0</v>
          </cell>
          <cell r="K354">
            <v>0</v>
          </cell>
        </row>
        <row r="355">
          <cell r="C355">
            <v>0</v>
          </cell>
          <cell r="K355">
            <v>0</v>
          </cell>
        </row>
        <row r="356">
          <cell r="C356">
            <v>0</v>
          </cell>
          <cell r="K356">
            <v>0</v>
          </cell>
        </row>
        <row r="357">
          <cell r="C357">
            <v>0</v>
          </cell>
          <cell r="K357">
            <v>0</v>
          </cell>
        </row>
        <row r="358">
          <cell r="C358">
            <v>0</v>
          </cell>
          <cell r="K358">
            <v>0</v>
          </cell>
        </row>
        <row r="359">
          <cell r="C359">
            <v>0</v>
          </cell>
          <cell r="K359">
            <v>0</v>
          </cell>
        </row>
        <row r="360">
          <cell r="C360">
            <v>0</v>
          </cell>
          <cell r="K360">
            <v>0</v>
          </cell>
        </row>
        <row r="361">
          <cell r="C361">
            <v>0</v>
          </cell>
          <cell r="K361">
            <v>0</v>
          </cell>
        </row>
        <row r="362">
          <cell r="C362">
            <v>0</v>
          </cell>
          <cell r="K362">
            <v>0</v>
          </cell>
        </row>
        <row r="363">
          <cell r="C363">
            <v>0</v>
          </cell>
          <cell r="K363">
            <v>0</v>
          </cell>
        </row>
        <row r="364">
          <cell r="C364">
            <v>0</v>
          </cell>
          <cell r="K364">
            <v>0</v>
          </cell>
        </row>
        <row r="365">
          <cell r="C365">
            <v>0</v>
          </cell>
          <cell r="K365">
            <v>0</v>
          </cell>
        </row>
        <row r="366">
          <cell r="C366">
            <v>0</v>
          </cell>
          <cell r="K366">
            <v>0</v>
          </cell>
        </row>
        <row r="367">
          <cell r="C367">
            <v>0</v>
          </cell>
          <cell r="K367">
            <v>0</v>
          </cell>
        </row>
        <row r="368">
          <cell r="C368">
            <v>0</v>
          </cell>
          <cell r="K368">
            <v>0</v>
          </cell>
        </row>
        <row r="369">
          <cell r="C369">
            <v>0</v>
          </cell>
          <cell r="K369">
            <v>0</v>
          </cell>
        </row>
        <row r="370">
          <cell r="C370">
            <v>0</v>
          </cell>
          <cell r="K370">
            <v>0</v>
          </cell>
        </row>
        <row r="371">
          <cell r="C371">
            <v>0</v>
          </cell>
          <cell r="K371">
            <v>0</v>
          </cell>
        </row>
        <row r="372">
          <cell r="C372">
            <v>0</v>
          </cell>
          <cell r="K372">
            <v>0</v>
          </cell>
        </row>
        <row r="373">
          <cell r="C373">
            <v>0</v>
          </cell>
          <cell r="K373">
            <v>0</v>
          </cell>
        </row>
        <row r="374">
          <cell r="C374">
            <v>0</v>
          </cell>
          <cell r="K374">
            <v>0</v>
          </cell>
        </row>
        <row r="375">
          <cell r="C375">
            <v>0</v>
          </cell>
          <cell r="K375">
            <v>0</v>
          </cell>
        </row>
        <row r="376">
          <cell r="C376">
            <v>0</v>
          </cell>
          <cell r="K376">
            <v>0</v>
          </cell>
        </row>
        <row r="377">
          <cell r="C377">
            <v>0</v>
          </cell>
          <cell r="K377">
            <v>0</v>
          </cell>
        </row>
        <row r="378">
          <cell r="C378">
            <v>0</v>
          </cell>
          <cell r="K378">
            <v>0</v>
          </cell>
        </row>
        <row r="379">
          <cell r="C379">
            <v>0</v>
          </cell>
          <cell r="K379">
            <v>0</v>
          </cell>
        </row>
        <row r="380">
          <cell r="C380">
            <v>0</v>
          </cell>
          <cell r="K380">
            <v>0</v>
          </cell>
        </row>
        <row r="381">
          <cell r="C381">
            <v>0</v>
          </cell>
          <cell r="K381">
            <v>0</v>
          </cell>
        </row>
        <row r="382">
          <cell r="C382">
            <v>0</v>
          </cell>
          <cell r="K382">
            <v>0</v>
          </cell>
        </row>
        <row r="383">
          <cell r="C383">
            <v>0</v>
          </cell>
          <cell r="K383">
            <v>0</v>
          </cell>
        </row>
        <row r="384">
          <cell r="C384">
            <v>0</v>
          </cell>
          <cell r="K384">
            <v>0</v>
          </cell>
        </row>
        <row r="385">
          <cell r="C385">
            <v>0</v>
          </cell>
          <cell r="K385">
            <v>0</v>
          </cell>
        </row>
        <row r="386">
          <cell r="C386">
            <v>0</v>
          </cell>
          <cell r="K386">
            <v>0</v>
          </cell>
        </row>
        <row r="387">
          <cell r="C387">
            <v>0</v>
          </cell>
          <cell r="K387">
            <v>0</v>
          </cell>
        </row>
        <row r="388">
          <cell r="C388">
            <v>0</v>
          </cell>
          <cell r="K388">
            <v>0</v>
          </cell>
        </row>
        <row r="389">
          <cell r="C389">
            <v>0</v>
          </cell>
          <cell r="K389">
            <v>0</v>
          </cell>
        </row>
        <row r="390">
          <cell r="C390">
            <v>0</v>
          </cell>
          <cell r="K390">
            <v>0</v>
          </cell>
        </row>
        <row r="391">
          <cell r="C391">
            <v>0</v>
          </cell>
          <cell r="K391">
            <v>0</v>
          </cell>
        </row>
        <row r="392">
          <cell r="C392">
            <v>0</v>
          </cell>
          <cell r="K392">
            <v>0</v>
          </cell>
        </row>
        <row r="393">
          <cell r="C393">
            <v>0</v>
          </cell>
          <cell r="K393">
            <v>0</v>
          </cell>
        </row>
        <row r="394">
          <cell r="C394">
            <v>0</v>
          </cell>
          <cell r="K394">
            <v>0</v>
          </cell>
        </row>
        <row r="395">
          <cell r="C395">
            <v>0</v>
          </cell>
          <cell r="K395">
            <v>0</v>
          </cell>
        </row>
        <row r="396">
          <cell r="C396">
            <v>0</v>
          </cell>
          <cell r="K396">
            <v>0</v>
          </cell>
        </row>
        <row r="397">
          <cell r="C397">
            <v>0</v>
          </cell>
          <cell r="K397">
            <v>0</v>
          </cell>
        </row>
        <row r="398">
          <cell r="C398">
            <v>0</v>
          </cell>
          <cell r="K398">
            <v>0</v>
          </cell>
        </row>
        <row r="399">
          <cell r="C399">
            <v>0</v>
          </cell>
          <cell r="K399">
            <v>0</v>
          </cell>
        </row>
        <row r="400">
          <cell r="C400">
            <v>0</v>
          </cell>
          <cell r="K400">
            <v>0</v>
          </cell>
        </row>
        <row r="401">
          <cell r="C401">
            <v>0</v>
          </cell>
          <cell r="K401">
            <v>0</v>
          </cell>
        </row>
        <row r="402">
          <cell r="C402">
            <v>0</v>
          </cell>
          <cell r="K402">
            <v>0</v>
          </cell>
        </row>
        <row r="403">
          <cell r="C403">
            <v>0</v>
          </cell>
          <cell r="K403">
            <v>0</v>
          </cell>
        </row>
        <row r="404">
          <cell r="C404">
            <v>0</v>
          </cell>
          <cell r="K404">
            <v>0</v>
          </cell>
        </row>
        <row r="405">
          <cell r="C405">
            <v>0</v>
          </cell>
          <cell r="K405">
            <v>0</v>
          </cell>
        </row>
        <row r="406">
          <cell r="C406">
            <v>0</v>
          </cell>
          <cell r="K406">
            <v>0</v>
          </cell>
        </row>
        <row r="407">
          <cell r="C407">
            <v>0</v>
          </cell>
          <cell r="K407">
            <v>0</v>
          </cell>
        </row>
        <row r="408">
          <cell r="C408">
            <v>0</v>
          </cell>
          <cell r="K408">
            <v>0</v>
          </cell>
        </row>
        <row r="409">
          <cell r="C409">
            <v>0</v>
          </cell>
          <cell r="K409">
            <v>0</v>
          </cell>
        </row>
        <row r="410">
          <cell r="C410">
            <v>0</v>
          </cell>
          <cell r="K410">
            <v>0</v>
          </cell>
        </row>
        <row r="411">
          <cell r="C411">
            <v>0</v>
          </cell>
          <cell r="K411">
            <v>0</v>
          </cell>
        </row>
        <row r="412">
          <cell r="C412">
            <v>0</v>
          </cell>
          <cell r="K412">
            <v>0</v>
          </cell>
        </row>
        <row r="413">
          <cell r="C413">
            <v>0</v>
          </cell>
          <cell r="K413">
            <v>0</v>
          </cell>
        </row>
        <row r="414">
          <cell r="C414">
            <v>0</v>
          </cell>
          <cell r="K414">
            <v>0</v>
          </cell>
        </row>
        <row r="415">
          <cell r="C415">
            <v>0</v>
          </cell>
          <cell r="K415">
            <v>0</v>
          </cell>
        </row>
        <row r="416">
          <cell r="C416">
            <v>0</v>
          </cell>
          <cell r="K416">
            <v>0</v>
          </cell>
        </row>
        <row r="417">
          <cell r="C417">
            <v>0</v>
          </cell>
          <cell r="K417">
            <v>0</v>
          </cell>
        </row>
        <row r="418">
          <cell r="C418">
            <v>0</v>
          </cell>
          <cell r="K418">
            <v>0</v>
          </cell>
        </row>
        <row r="419">
          <cell r="C419">
            <v>0</v>
          </cell>
          <cell r="K419">
            <v>0</v>
          </cell>
        </row>
        <row r="420">
          <cell r="C420">
            <v>0</v>
          </cell>
          <cell r="K420">
            <v>0</v>
          </cell>
        </row>
        <row r="421">
          <cell r="C421">
            <v>0</v>
          </cell>
          <cell r="K421">
            <v>0</v>
          </cell>
        </row>
        <row r="422">
          <cell r="C422">
            <v>0</v>
          </cell>
          <cell r="K422">
            <v>0</v>
          </cell>
        </row>
        <row r="423">
          <cell r="C423">
            <v>0</v>
          </cell>
          <cell r="K423">
            <v>0</v>
          </cell>
        </row>
        <row r="424">
          <cell r="C424">
            <v>0</v>
          </cell>
          <cell r="K424">
            <v>0</v>
          </cell>
        </row>
        <row r="425">
          <cell r="C425">
            <v>0</v>
          </cell>
          <cell r="K425">
            <v>0</v>
          </cell>
        </row>
        <row r="426">
          <cell r="C426">
            <v>0</v>
          </cell>
          <cell r="K426">
            <v>0</v>
          </cell>
        </row>
        <row r="427">
          <cell r="C427">
            <v>0</v>
          </cell>
          <cell r="K427">
            <v>0</v>
          </cell>
        </row>
        <row r="428">
          <cell r="C428">
            <v>0</v>
          </cell>
          <cell r="K428">
            <v>0</v>
          </cell>
        </row>
        <row r="429">
          <cell r="C429">
            <v>0</v>
          </cell>
          <cell r="K429">
            <v>0</v>
          </cell>
        </row>
        <row r="430">
          <cell r="C430">
            <v>0</v>
          </cell>
          <cell r="K430">
            <v>0</v>
          </cell>
        </row>
        <row r="431">
          <cell r="C431">
            <v>0</v>
          </cell>
          <cell r="K431">
            <v>0</v>
          </cell>
        </row>
        <row r="432">
          <cell r="C432">
            <v>0</v>
          </cell>
          <cell r="K432">
            <v>0</v>
          </cell>
        </row>
        <row r="433">
          <cell r="C433">
            <v>0</v>
          </cell>
          <cell r="K433">
            <v>0</v>
          </cell>
        </row>
        <row r="434">
          <cell r="C434">
            <v>0</v>
          </cell>
          <cell r="K434">
            <v>0</v>
          </cell>
        </row>
        <row r="435">
          <cell r="C435">
            <v>0</v>
          </cell>
          <cell r="K435">
            <v>0</v>
          </cell>
        </row>
        <row r="436">
          <cell r="C436">
            <v>0</v>
          </cell>
          <cell r="K436">
            <v>0</v>
          </cell>
        </row>
        <row r="437">
          <cell r="C437">
            <v>0</v>
          </cell>
          <cell r="K437">
            <v>0</v>
          </cell>
        </row>
        <row r="438">
          <cell r="C438">
            <v>0</v>
          </cell>
          <cell r="K438">
            <v>0</v>
          </cell>
        </row>
        <row r="439">
          <cell r="C439">
            <v>0</v>
          </cell>
          <cell r="K439">
            <v>0</v>
          </cell>
        </row>
        <row r="440">
          <cell r="C440">
            <v>0</v>
          </cell>
          <cell r="K440">
            <v>0</v>
          </cell>
        </row>
        <row r="441">
          <cell r="C441">
            <v>0</v>
          </cell>
          <cell r="K441">
            <v>0</v>
          </cell>
        </row>
        <row r="442">
          <cell r="C442">
            <v>0</v>
          </cell>
          <cell r="K442">
            <v>0</v>
          </cell>
        </row>
        <row r="443">
          <cell r="C443">
            <v>0</v>
          </cell>
          <cell r="K443">
            <v>0</v>
          </cell>
        </row>
        <row r="444">
          <cell r="C444">
            <v>0</v>
          </cell>
          <cell r="K444">
            <v>0</v>
          </cell>
        </row>
        <row r="445">
          <cell r="C445">
            <v>0</v>
          </cell>
          <cell r="K445">
            <v>0</v>
          </cell>
        </row>
        <row r="446">
          <cell r="C446">
            <v>0</v>
          </cell>
          <cell r="K446">
            <v>0</v>
          </cell>
        </row>
        <row r="447">
          <cell r="C447">
            <v>0</v>
          </cell>
          <cell r="K447">
            <v>0</v>
          </cell>
        </row>
        <row r="448">
          <cell r="C448">
            <v>0</v>
          </cell>
          <cell r="K448">
            <v>0</v>
          </cell>
        </row>
        <row r="449">
          <cell r="C449">
            <v>0</v>
          </cell>
          <cell r="K449">
            <v>0</v>
          </cell>
        </row>
        <row r="450">
          <cell r="C450">
            <v>0</v>
          </cell>
          <cell r="K450">
            <v>0</v>
          </cell>
        </row>
        <row r="451">
          <cell r="C451">
            <v>0</v>
          </cell>
          <cell r="K451">
            <v>0</v>
          </cell>
        </row>
        <row r="452">
          <cell r="C452">
            <v>0</v>
          </cell>
          <cell r="K452">
            <v>0</v>
          </cell>
        </row>
        <row r="453">
          <cell r="C453">
            <v>0</v>
          </cell>
          <cell r="K453">
            <v>0</v>
          </cell>
        </row>
        <row r="454">
          <cell r="C454">
            <v>0</v>
          </cell>
          <cell r="K454">
            <v>0</v>
          </cell>
        </row>
        <row r="455">
          <cell r="C455">
            <v>0</v>
          </cell>
          <cell r="K455">
            <v>0</v>
          </cell>
        </row>
        <row r="456">
          <cell r="C456">
            <v>0</v>
          </cell>
          <cell r="K456">
            <v>0</v>
          </cell>
        </row>
        <row r="457">
          <cell r="C457">
            <v>0</v>
          </cell>
          <cell r="K457">
            <v>0</v>
          </cell>
        </row>
        <row r="458">
          <cell r="C458">
            <v>0</v>
          </cell>
          <cell r="K458">
            <v>0</v>
          </cell>
        </row>
        <row r="459">
          <cell r="C459">
            <v>0</v>
          </cell>
          <cell r="K459">
            <v>0</v>
          </cell>
        </row>
        <row r="460">
          <cell r="C460">
            <v>0</v>
          </cell>
          <cell r="K460">
            <v>0</v>
          </cell>
        </row>
        <row r="461">
          <cell r="C461">
            <v>0</v>
          </cell>
          <cell r="K461">
            <v>0</v>
          </cell>
        </row>
        <row r="462">
          <cell r="C462">
            <v>0</v>
          </cell>
          <cell r="K462">
            <v>0</v>
          </cell>
        </row>
        <row r="463">
          <cell r="C463">
            <v>0</v>
          </cell>
          <cell r="K463">
            <v>0</v>
          </cell>
        </row>
        <row r="464">
          <cell r="C464">
            <v>0</v>
          </cell>
          <cell r="K464">
            <v>0</v>
          </cell>
        </row>
        <row r="465">
          <cell r="C465">
            <v>0</v>
          </cell>
          <cell r="K465">
            <v>0</v>
          </cell>
        </row>
        <row r="466">
          <cell r="C466">
            <v>0</v>
          </cell>
          <cell r="K466">
            <v>0</v>
          </cell>
        </row>
        <row r="467">
          <cell r="C467">
            <v>0</v>
          </cell>
          <cell r="K467">
            <v>0</v>
          </cell>
        </row>
        <row r="468">
          <cell r="C468">
            <v>0</v>
          </cell>
          <cell r="K468">
            <v>0</v>
          </cell>
        </row>
        <row r="469">
          <cell r="C469">
            <v>0</v>
          </cell>
          <cell r="K469">
            <v>0</v>
          </cell>
        </row>
        <row r="470">
          <cell r="C470">
            <v>0</v>
          </cell>
          <cell r="K470">
            <v>0</v>
          </cell>
        </row>
        <row r="471">
          <cell r="C471">
            <v>0</v>
          </cell>
          <cell r="K471">
            <v>0</v>
          </cell>
        </row>
        <row r="472">
          <cell r="C472">
            <v>0</v>
          </cell>
          <cell r="K472">
            <v>0</v>
          </cell>
        </row>
        <row r="473">
          <cell r="C473">
            <v>0</v>
          </cell>
          <cell r="K473">
            <v>0</v>
          </cell>
        </row>
        <row r="474">
          <cell r="C474">
            <v>0</v>
          </cell>
          <cell r="K474">
            <v>0</v>
          </cell>
        </row>
        <row r="475">
          <cell r="C475">
            <v>0</v>
          </cell>
          <cell r="K475">
            <v>0</v>
          </cell>
        </row>
        <row r="476">
          <cell r="C476">
            <v>0</v>
          </cell>
          <cell r="K476">
            <v>0</v>
          </cell>
        </row>
        <row r="477">
          <cell r="C477">
            <v>0</v>
          </cell>
          <cell r="K477">
            <v>0</v>
          </cell>
        </row>
        <row r="478">
          <cell r="C478">
            <v>0</v>
          </cell>
          <cell r="K478">
            <v>0</v>
          </cell>
        </row>
        <row r="479">
          <cell r="C479">
            <v>0</v>
          </cell>
          <cell r="K479">
            <v>0</v>
          </cell>
        </row>
        <row r="480">
          <cell r="C480">
            <v>0</v>
          </cell>
          <cell r="K480">
            <v>0</v>
          </cell>
        </row>
        <row r="481">
          <cell r="C481">
            <v>0</v>
          </cell>
          <cell r="K481">
            <v>0</v>
          </cell>
        </row>
        <row r="482">
          <cell r="C482">
            <v>0</v>
          </cell>
          <cell r="K482">
            <v>0</v>
          </cell>
        </row>
        <row r="483">
          <cell r="C483">
            <v>0</v>
          </cell>
          <cell r="K483">
            <v>0</v>
          </cell>
        </row>
        <row r="484">
          <cell r="C484">
            <v>0</v>
          </cell>
          <cell r="K484">
            <v>0</v>
          </cell>
        </row>
        <row r="485">
          <cell r="C485">
            <v>0</v>
          </cell>
          <cell r="K485">
            <v>0</v>
          </cell>
        </row>
        <row r="486">
          <cell r="C486">
            <v>0</v>
          </cell>
          <cell r="K486">
            <v>0</v>
          </cell>
        </row>
        <row r="487">
          <cell r="C487">
            <v>0</v>
          </cell>
          <cell r="K487">
            <v>0</v>
          </cell>
        </row>
        <row r="488">
          <cell r="C488">
            <v>0</v>
          </cell>
          <cell r="K488">
            <v>0</v>
          </cell>
        </row>
        <row r="489">
          <cell r="C489">
            <v>0</v>
          </cell>
          <cell r="K489">
            <v>0</v>
          </cell>
        </row>
        <row r="490">
          <cell r="C490">
            <v>0</v>
          </cell>
          <cell r="K490">
            <v>0</v>
          </cell>
        </row>
        <row r="491">
          <cell r="C491">
            <v>0</v>
          </cell>
          <cell r="K491">
            <v>0</v>
          </cell>
        </row>
        <row r="492">
          <cell r="C492">
            <v>0</v>
          </cell>
          <cell r="K492">
            <v>0</v>
          </cell>
        </row>
        <row r="493">
          <cell r="C493">
            <v>0</v>
          </cell>
          <cell r="K493">
            <v>0</v>
          </cell>
        </row>
        <row r="494">
          <cell r="C494">
            <v>0</v>
          </cell>
          <cell r="K494">
            <v>0</v>
          </cell>
        </row>
        <row r="495">
          <cell r="C495">
            <v>0</v>
          </cell>
          <cell r="K495">
            <v>0</v>
          </cell>
        </row>
        <row r="496">
          <cell r="C496">
            <v>0</v>
          </cell>
          <cell r="K496">
            <v>0</v>
          </cell>
        </row>
        <row r="497">
          <cell r="C497">
            <v>0</v>
          </cell>
          <cell r="K497">
            <v>0</v>
          </cell>
        </row>
        <row r="498">
          <cell r="C498">
            <v>0</v>
          </cell>
          <cell r="K498">
            <v>0</v>
          </cell>
        </row>
        <row r="499">
          <cell r="C499">
            <v>0</v>
          </cell>
          <cell r="K499">
            <v>0</v>
          </cell>
        </row>
        <row r="500">
          <cell r="C500">
            <v>0</v>
          </cell>
          <cell r="K500">
            <v>0</v>
          </cell>
        </row>
        <row r="501">
          <cell r="C501">
            <v>0</v>
          </cell>
          <cell r="K501">
            <v>0</v>
          </cell>
        </row>
        <row r="502">
          <cell r="C502">
            <v>0</v>
          </cell>
          <cell r="K502">
            <v>0</v>
          </cell>
        </row>
        <row r="503">
          <cell r="C503">
            <v>0</v>
          </cell>
          <cell r="K503">
            <v>0</v>
          </cell>
        </row>
        <row r="504">
          <cell r="C504">
            <v>0</v>
          </cell>
          <cell r="K504">
            <v>0</v>
          </cell>
        </row>
        <row r="505">
          <cell r="C505">
            <v>0</v>
          </cell>
          <cell r="K505">
            <v>0</v>
          </cell>
        </row>
        <row r="506">
          <cell r="C506">
            <v>0</v>
          </cell>
          <cell r="K506">
            <v>0</v>
          </cell>
        </row>
        <row r="507">
          <cell r="C507">
            <v>0</v>
          </cell>
          <cell r="K507">
            <v>0</v>
          </cell>
        </row>
        <row r="508">
          <cell r="C508">
            <v>0</v>
          </cell>
          <cell r="K508">
            <v>0</v>
          </cell>
        </row>
        <row r="509">
          <cell r="C509">
            <v>0</v>
          </cell>
          <cell r="K509">
            <v>0</v>
          </cell>
        </row>
        <row r="510">
          <cell r="C510">
            <v>0</v>
          </cell>
          <cell r="K510">
            <v>0</v>
          </cell>
        </row>
        <row r="511">
          <cell r="C511">
            <v>0</v>
          </cell>
          <cell r="K511">
            <v>0</v>
          </cell>
        </row>
        <row r="512">
          <cell r="C512">
            <v>0</v>
          </cell>
          <cell r="K512">
            <v>0</v>
          </cell>
        </row>
        <row r="513">
          <cell r="C513">
            <v>0</v>
          </cell>
          <cell r="K513">
            <v>0</v>
          </cell>
        </row>
        <row r="514">
          <cell r="C514">
            <v>0</v>
          </cell>
          <cell r="K514">
            <v>0</v>
          </cell>
        </row>
        <row r="515">
          <cell r="C515">
            <v>0</v>
          </cell>
          <cell r="K515">
            <v>0</v>
          </cell>
        </row>
        <row r="516">
          <cell r="C516">
            <v>0</v>
          </cell>
          <cell r="K516">
            <v>0</v>
          </cell>
        </row>
        <row r="517">
          <cell r="C517">
            <v>0</v>
          </cell>
          <cell r="K517">
            <v>0</v>
          </cell>
        </row>
        <row r="518">
          <cell r="C518">
            <v>0</v>
          </cell>
          <cell r="K518">
            <v>0</v>
          </cell>
        </row>
        <row r="519">
          <cell r="C519">
            <v>0</v>
          </cell>
          <cell r="K519">
            <v>0</v>
          </cell>
        </row>
        <row r="520">
          <cell r="C520">
            <v>0</v>
          </cell>
          <cell r="K520">
            <v>0</v>
          </cell>
        </row>
        <row r="521">
          <cell r="C521">
            <v>0</v>
          </cell>
          <cell r="K521">
            <v>0</v>
          </cell>
        </row>
        <row r="522">
          <cell r="C522">
            <v>0</v>
          </cell>
          <cell r="K522">
            <v>0</v>
          </cell>
        </row>
        <row r="523">
          <cell r="C523">
            <v>0</v>
          </cell>
          <cell r="K523">
            <v>0</v>
          </cell>
        </row>
        <row r="524">
          <cell r="C524">
            <v>0</v>
          </cell>
          <cell r="K524">
            <v>0</v>
          </cell>
        </row>
        <row r="525">
          <cell r="C525">
            <v>0</v>
          </cell>
          <cell r="K525">
            <v>0</v>
          </cell>
        </row>
        <row r="526">
          <cell r="C526">
            <v>0</v>
          </cell>
          <cell r="K526">
            <v>0</v>
          </cell>
        </row>
        <row r="527">
          <cell r="C527">
            <v>0</v>
          </cell>
          <cell r="K527">
            <v>0</v>
          </cell>
        </row>
        <row r="528">
          <cell r="C528">
            <v>0</v>
          </cell>
          <cell r="K528">
            <v>0</v>
          </cell>
        </row>
        <row r="529">
          <cell r="C529">
            <v>0</v>
          </cell>
          <cell r="K529">
            <v>0</v>
          </cell>
        </row>
        <row r="530">
          <cell r="C530">
            <v>0</v>
          </cell>
          <cell r="K530">
            <v>0</v>
          </cell>
        </row>
        <row r="531">
          <cell r="C531">
            <v>0</v>
          </cell>
          <cell r="K531">
            <v>0</v>
          </cell>
        </row>
        <row r="532">
          <cell r="C532">
            <v>0</v>
          </cell>
          <cell r="K532">
            <v>0</v>
          </cell>
        </row>
        <row r="533">
          <cell r="C533">
            <v>0</v>
          </cell>
          <cell r="K533">
            <v>0</v>
          </cell>
        </row>
        <row r="534">
          <cell r="C534">
            <v>0</v>
          </cell>
          <cell r="K534">
            <v>0</v>
          </cell>
        </row>
        <row r="535">
          <cell r="C535">
            <v>0</v>
          </cell>
          <cell r="K535">
            <v>0</v>
          </cell>
        </row>
        <row r="536">
          <cell r="C536">
            <v>0</v>
          </cell>
          <cell r="K536">
            <v>0</v>
          </cell>
        </row>
        <row r="537">
          <cell r="C537">
            <v>0</v>
          </cell>
          <cell r="K537">
            <v>0</v>
          </cell>
        </row>
        <row r="538">
          <cell r="C538">
            <v>0</v>
          </cell>
          <cell r="K538">
            <v>0</v>
          </cell>
        </row>
        <row r="539">
          <cell r="C539">
            <v>0</v>
          </cell>
          <cell r="K539">
            <v>0</v>
          </cell>
        </row>
        <row r="540">
          <cell r="C540">
            <v>0</v>
          </cell>
          <cell r="K540">
            <v>0</v>
          </cell>
        </row>
        <row r="541">
          <cell r="C541">
            <v>0</v>
          </cell>
          <cell r="K541">
            <v>0</v>
          </cell>
        </row>
        <row r="542">
          <cell r="C542">
            <v>0</v>
          </cell>
          <cell r="K542">
            <v>0</v>
          </cell>
        </row>
        <row r="543">
          <cell r="C543">
            <v>0</v>
          </cell>
          <cell r="K543">
            <v>0</v>
          </cell>
        </row>
        <row r="544">
          <cell r="C544">
            <v>0</v>
          </cell>
          <cell r="K544">
            <v>0</v>
          </cell>
        </row>
        <row r="545">
          <cell r="C545">
            <v>0</v>
          </cell>
          <cell r="K545">
            <v>0</v>
          </cell>
        </row>
        <row r="546">
          <cell r="C546">
            <v>0</v>
          </cell>
          <cell r="K546">
            <v>0</v>
          </cell>
        </row>
        <row r="547">
          <cell r="C547">
            <v>0</v>
          </cell>
          <cell r="K547">
            <v>0</v>
          </cell>
        </row>
        <row r="548">
          <cell r="C548">
            <v>0</v>
          </cell>
          <cell r="K548">
            <v>0</v>
          </cell>
        </row>
        <row r="549">
          <cell r="C549">
            <v>0</v>
          </cell>
          <cell r="K549">
            <v>0</v>
          </cell>
        </row>
        <row r="550">
          <cell r="C550">
            <v>0</v>
          </cell>
          <cell r="K550">
            <v>0</v>
          </cell>
        </row>
        <row r="551">
          <cell r="C551">
            <v>0</v>
          </cell>
          <cell r="K551">
            <v>0</v>
          </cell>
        </row>
        <row r="552">
          <cell r="C552">
            <v>0</v>
          </cell>
          <cell r="K552">
            <v>0</v>
          </cell>
        </row>
        <row r="553">
          <cell r="C553">
            <v>0</v>
          </cell>
          <cell r="K553">
            <v>0</v>
          </cell>
        </row>
        <row r="554">
          <cell r="C554">
            <v>0</v>
          </cell>
          <cell r="K554">
            <v>0</v>
          </cell>
        </row>
        <row r="555">
          <cell r="C555">
            <v>0</v>
          </cell>
          <cell r="K555">
            <v>0</v>
          </cell>
        </row>
        <row r="556">
          <cell r="C556">
            <v>0</v>
          </cell>
          <cell r="K556">
            <v>0</v>
          </cell>
        </row>
        <row r="557">
          <cell r="C557">
            <v>0</v>
          </cell>
          <cell r="K557">
            <v>0</v>
          </cell>
        </row>
        <row r="558">
          <cell r="C558">
            <v>0</v>
          </cell>
          <cell r="K558">
            <v>0</v>
          </cell>
        </row>
        <row r="559">
          <cell r="C559">
            <v>0</v>
          </cell>
          <cell r="K559">
            <v>0</v>
          </cell>
        </row>
        <row r="560">
          <cell r="C560">
            <v>0</v>
          </cell>
          <cell r="K560">
            <v>0</v>
          </cell>
        </row>
        <row r="561">
          <cell r="C561">
            <v>0</v>
          </cell>
          <cell r="K561">
            <v>0</v>
          </cell>
        </row>
        <row r="562">
          <cell r="C562">
            <v>0</v>
          </cell>
          <cell r="K562">
            <v>0</v>
          </cell>
        </row>
        <row r="563">
          <cell r="C563">
            <v>0</v>
          </cell>
          <cell r="K563">
            <v>0</v>
          </cell>
        </row>
        <row r="564">
          <cell r="C564">
            <v>0</v>
          </cell>
          <cell r="K564">
            <v>0</v>
          </cell>
        </row>
        <row r="565">
          <cell r="C565">
            <v>0</v>
          </cell>
          <cell r="K565">
            <v>0</v>
          </cell>
        </row>
        <row r="566">
          <cell r="C566">
            <v>0</v>
          </cell>
          <cell r="K566">
            <v>0</v>
          </cell>
        </row>
        <row r="567">
          <cell r="C567">
            <v>0</v>
          </cell>
          <cell r="K567">
            <v>0</v>
          </cell>
        </row>
        <row r="568">
          <cell r="C568">
            <v>0</v>
          </cell>
          <cell r="K568">
            <v>0</v>
          </cell>
        </row>
        <row r="569">
          <cell r="C569">
            <v>0</v>
          </cell>
          <cell r="K569">
            <v>0</v>
          </cell>
        </row>
        <row r="570">
          <cell r="C570">
            <v>0</v>
          </cell>
          <cell r="K570">
            <v>0</v>
          </cell>
        </row>
        <row r="571">
          <cell r="C571">
            <v>0</v>
          </cell>
          <cell r="K571">
            <v>0</v>
          </cell>
        </row>
        <row r="572">
          <cell r="C572">
            <v>0</v>
          </cell>
          <cell r="K572">
            <v>0</v>
          </cell>
        </row>
        <row r="573">
          <cell r="C573">
            <v>0</v>
          </cell>
          <cell r="K573">
            <v>0</v>
          </cell>
        </row>
        <row r="574">
          <cell r="C574">
            <v>0</v>
          </cell>
          <cell r="K574">
            <v>0</v>
          </cell>
        </row>
        <row r="575">
          <cell r="C575">
            <v>0</v>
          </cell>
          <cell r="K575">
            <v>0</v>
          </cell>
        </row>
        <row r="576">
          <cell r="C576">
            <v>0</v>
          </cell>
          <cell r="K576">
            <v>0</v>
          </cell>
        </row>
        <row r="577">
          <cell r="C577">
            <v>0</v>
          </cell>
          <cell r="K577">
            <v>0</v>
          </cell>
        </row>
        <row r="578">
          <cell r="C578">
            <v>0</v>
          </cell>
          <cell r="K578">
            <v>0</v>
          </cell>
        </row>
        <row r="579">
          <cell r="C579">
            <v>0</v>
          </cell>
          <cell r="K579">
            <v>0</v>
          </cell>
        </row>
        <row r="580">
          <cell r="C580">
            <v>0</v>
          </cell>
          <cell r="K580">
            <v>0</v>
          </cell>
        </row>
        <row r="581">
          <cell r="C581">
            <v>0</v>
          </cell>
          <cell r="K581">
            <v>0</v>
          </cell>
        </row>
        <row r="582">
          <cell r="C582">
            <v>0</v>
          </cell>
          <cell r="K582">
            <v>0</v>
          </cell>
        </row>
        <row r="583">
          <cell r="C583">
            <v>0</v>
          </cell>
          <cell r="K583">
            <v>0</v>
          </cell>
        </row>
        <row r="584">
          <cell r="C584">
            <v>0</v>
          </cell>
          <cell r="K584">
            <v>0</v>
          </cell>
        </row>
        <row r="585">
          <cell r="C585">
            <v>0</v>
          </cell>
          <cell r="K585">
            <v>0</v>
          </cell>
        </row>
        <row r="586">
          <cell r="C586">
            <v>0</v>
          </cell>
          <cell r="K586">
            <v>0</v>
          </cell>
        </row>
        <row r="587">
          <cell r="C587">
            <v>0</v>
          </cell>
          <cell r="K587">
            <v>0</v>
          </cell>
        </row>
        <row r="588">
          <cell r="C588">
            <v>0</v>
          </cell>
          <cell r="K588">
            <v>0</v>
          </cell>
        </row>
        <row r="589">
          <cell r="C589">
            <v>0</v>
          </cell>
          <cell r="K589">
            <v>0</v>
          </cell>
        </row>
        <row r="590">
          <cell r="C590">
            <v>0</v>
          </cell>
          <cell r="K590">
            <v>0</v>
          </cell>
        </row>
        <row r="591">
          <cell r="C591">
            <v>0</v>
          </cell>
          <cell r="K591">
            <v>0</v>
          </cell>
        </row>
        <row r="592">
          <cell r="C592">
            <v>0</v>
          </cell>
          <cell r="K592">
            <v>0</v>
          </cell>
        </row>
        <row r="593">
          <cell r="C593">
            <v>0</v>
          </cell>
          <cell r="K593">
            <v>0</v>
          </cell>
        </row>
        <row r="594">
          <cell r="C594">
            <v>0</v>
          </cell>
          <cell r="K594">
            <v>0</v>
          </cell>
        </row>
        <row r="595">
          <cell r="C595">
            <v>0</v>
          </cell>
          <cell r="K595">
            <v>0</v>
          </cell>
        </row>
        <row r="596">
          <cell r="C596">
            <v>0</v>
          </cell>
          <cell r="K596">
            <v>0</v>
          </cell>
        </row>
        <row r="597">
          <cell r="C597">
            <v>0</v>
          </cell>
          <cell r="K597">
            <v>0</v>
          </cell>
        </row>
        <row r="598">
          <cell r="C598">
            <v>0</v>
          </cell>
          <cell r="K598">
            <v>0</v>
          </cell>
        </row>
        <row r="599">
          <cell r="C599">
            <v>0</v>
          </cell>
          <cell r="K599">
            <v>0</v>
          </cell>
        </row>
        <row r="600">
          <cell r="C600">
            <v>0</v>
          </cell>
          <cell r="K600">
            <v>0</v>
          </cell>
        </row>
        <row r="601">
          <cell r="C601">
            <v>0</v>
          </cell>
          <cell r="K601">
            <v>0</v>
          </cell>
        </row>
        <row r="602">
          <cell r="C602">
            <v>0</v>
          </cell>
          <cell r="K602">
            <v>0</v>
          </cell>
        </row>
        <row r="603">
          <cell r="C603">
            <v>0</v>
          </cell>
          <cell r="K603">
            <v>0</v>
          </cell>
        </row>
        <row r="604">
          <cell r="C604">
            <v>0</v>
          </cell>
          <cell r="K604">
            <v>0</v>
          </cell>
        </row>
        <row r="605">
          <cell r="C605">
            <v>0</v>
          </cell>
          <cell r="K605">
            <v>0</v>
          </cell>
        </row>
        <row r="606">
          <cell r="C606">
            <v>0</v>
          </cell>
          <cell r="K606">
            <v>0</v>
          </cell>
        </row>
        <row r="607">
          <cell r="C607">
            <v>0</v>
          </cell>
          <cell r="K607">
            <v>0</v>
          </cell>
        </row>
        <row r="608">
          <cell r="C608">
            <v>0</v>
          </cell>
          <cell r="K608">
            <v>0</v>
          </cell>
        </row>
        <row r="609">
          <cell r="C609">
            <v>0</v>
          </cell>
          <cell r="K609">
            <v>0</v>
          </cell>
        </row>
        <row r="610">
          <cell r="C610">
            <v>0</v>
          </cell>
          <cell r="K610">
            <v>0</v>
          </cell>
        </row>
        <row r="611">
          <cell r="C611">
            <v>0</v>
          </cell>
          <cell r="K611">
            <v>0</v>
          </cell>
        </row>
        <row r="612">
          <cell r="C612">
            <v>0</v>
          </cell>
          <cell r="K612">
            <v>0</v>
          </cell>
        </row>
        <row r="613">
          <cell r="C613">
            <v>0</v>
          </cell>
          <cell r="K613">
            <v>0</v>
          </cell>
        </row>
        <row r="614">
          <cell r="C614">
            <v>0</v>
          </cell>
          <cell r="K614">
            <v>0</v>
          </cell>
        </row>
        <row r="615">
          <cell r="C615">
            <v>0</v>
          </cell>
          <cell r="K615">
            <v>0</v>
          </cell>
        </row>
        <row r="616">
          <cell r="C616">
            <v>0</v>
          </cell>
          <cell r="K616">
            <v>0</v>
          </cell>
        </row>
        <row r="617">
          <cell r="C617">
            <v>0</v>
          </cell>
          <cell r="K617">
            <v>0</v>
          </cell>
        </row>
        <row r="618">
          <cell r="C618">
            <v>0</v>
          </cell>
          <cell r="K618">
            <v>0</v>
          </cell>
        </row>
        <row r="619">
          <cell r="C619">
            <v>0</v>
          </cell>
          <cell r="K619">
            <v>0</v>
          </cell>
        </row>
        <row r="620">
          <cell r="C620">
            <v>0</v>
          </cell>
          <cell r="K620">
            <v>0</v>
          </cell>
        </row>
        <row r="621">
          <cell r="C621">
            <v>0</v>
          </cell>
          <cell r="K621">
            <v>0</v>
          </cell>
        </row>
        <row r="622">
          <cell r="C622">
            <v>0</v>
          </cell>
          <cell r="K622">
            <v>0</v>
          </cell>
        </row>
        <row r="623">
          <cell r="C623">
            <v>0</v>
          </cell>
          <cell r="K623">
            <v>0</v>
          </cell>
        </row>
        <row r="624">
          <cell r="C624">
            <v>0</v>
          </cell>
          <cell r="K624">
            <v>0</v>
          </cell>
        </row>
        <row r="625">
          <cell r="C625">
            <v>0</v>
          </cell>
          <cell r="K625">
            <v>0</v>
          </cell>
        </row>
        <row r="626">
          <cell r="C626">
            <v>0</v>
          </cell>
          <cell r="K626">
            <v>0</v>
          </cell>
        </row>
        <row r="627">
          <cell r="C627">
            <v>0</v>
          </cell>
          <cell r="K627">
            <v>0</v>
          </cell>
        </row>
        <row r="628">
          <cell r="C628">
            <v>0</v>
          </cell>
          <cell r="K628">
            <v>0</v>
          </cell>
        </row>
        <row r="629">
          <cell r="C629">
            <v>0</v>
          </cell>
          <cell r="K629">
            <v>0</v>
          </cell>
        </row>
        <row r="630">
          <cell r="C630">
            <v>0</v>
          </cell>
          <cell r="K630">
            <v>0</v>
          </cell>
        </row>
        <row r="631">
          <cell r="C631">
            <v>0</v>
          </cell>
          <cell r="K631">
            <v>0</v>
          </cell>
        </row>
        <row r="632">
          <cell r="C632">
            <v>0</v>
          </cell>
          <cell r="K632">
            <v>0</v>
          </cell>
        </row>
        <row r="633">
          <cell r="C633">
            <v>0</v>
          </cell>
          <cell r="K633">
            <v>0</v>
          </cell>
        </row>
        <row r="634">
          <cell r="C634">
            <v>0</v>
          </cell>
          <cell r="K634">
            <v>0</v>
          </cell>
        </row>
        <row r="635">
          <cell r="C635">
            <v>0</v>
          </cell>
          <cell r="K635">
            <v>0</v>
          </cell>
        </row>
        <row r="636">
          <cell r="C636">
            <v>0</v>
          </cell>
          <cell r="K636">
            <v>0</v>
          </cell>
        </row>
        <row r="637">
          <cell r="C637">
            <v>0</v>
          </cell>
          <cell r="K637">
            <v>0</v>
          </cell>
        </row>
        <row r="638">
          <cell r="C638">
            <v>0</v>
          </cell>
          <cell r="K638">
            <v>0</v>
          </cell>
        </row>
        <row r="639">
          <cell r="C639">
            <v>0</v>
          </cell>
          <cell r="K639">
            <v>0</v>
          </cell>
        </row>
        <row r="640">
          <cell r="C640">
            <v>0</v>
          </cell>
          <cell r="K640">
            <v>0</v>
          </cell>
        </row>
        <row r="641">
          <cell r="C641">
            <v>0</v>
          </cell>
          <cell r="K641">
            <v>0</v>
          </cell>
        </row>
        <row r="642">
          <cell r="C642">
            <v>0</v>
          </cell>
          <cell r="K642">
            <v>0</v>
          </cell>
        </row>
        <row r="643">
          <cell r="C643">
            <v>0</v>
          </cell>
          <cell r="K643">
            <v>0</v>
          </cell>
        </row>
        <row r="644">
          <cell r="C644">
            <v>0</v>
          </cell>
          <cell r="K644">
            <v>0</v>
          </cell>
        </row>
        <row r="645">
          <cell r="C645">
            <v>0</v>
          </cell>
          <cell r="K645">
            <v>0</v>
          </cell>
        </row>
        <row r="646">
          <cell r="C646">
            <v>0</v>
          </cell>
          <cell r="K646">
            <v>0</v>
          </cell>
        </row>
        <row r="647">
          <cell r="C647">
            <v>0</v>
          </cell>
          <cell r="K647">
            <v>0</v>
          </cell>
        </row>
        <row r="648">
          <cell r="C648">
            <v>0</v>
          </cell>
          <cell r="K648">
            <v>0</v>
          </cell>
        </row>
        <row r="649">
          <cell r="C649">
            <v>0</v>
          </cell>
          <cell r="K649">
            <v>0</v>
          </cell>
        </row>
        <row r="650">
          <cell r="C650">
            <v>0</v>
          </cell>
          <cell r="K650">
            <v>0</v>
          </cell>
        </row>
        <row r="651">
          <cell r="C651">
            <v>0</v>
          </cell>
          <cell r="K651">
            <v>0</v>
          </cell>
        </row>
        <row r="652">
          <cell r="C652">
            <v>0</v>
          </cell>
          <cell r="K652">
            <v>0</v>
          </cell>
        </row>
        <row r="653">
          <cell r="C653">
            <v>0</v>
          </cell>
          <cell r="K653">
            <v>0</v>
          </cell>
        </row>
        <row r="654">
          <cell r="C654">
            <v>0</v>
          </cell>
          <cell r="K654">
            <v>0</v>
          </cell>
        </row>
        <row r="655">
          <cell r="C655">
            <v>0</v>
          </cell>
          <cell r="K655">
            <v>0</v>
          </cell>
        </row>
        <row r="656">
          <cell r="C656">
            <v>0</v>
          </cell>
          <cell r="K656">
            <v>0</v>
          </cell>
        </row>
        <row r="657">
          <cell r="C657">
            <v>0</v>
          </cell>
          <cell r="K657">
            <v>0</v>
          </cell>
        </row>
        <row r="658">
          <cell r="C658">
            <v>0</v>
          </cell>
          <cell r="K658">
            <v>0</v>
          </cell>
        </row>
        <row r="659">
          <cell r="C659">
            <v>0</v>
          </cell>
          <cell r="K659">
            <v>0</v>
          </cell>
        </row>
        <row r="660">
          <cell r="C660">
            <v>0</v>
          </cell>
          <cell r="K660">
            <v>0</v>
          </cell>
        </row>
        <row r="661">
          <cell r="C661">
            <v>0</v>
          </cell>
          <cell r="K661">
            <v>0</v>
          </cell>
        </row>
        <row r="662">
          <cell r="C662">
            <v>0</v>
          </cell>
          <cell r="K662">
            <v>0</v>
          </cell>
        </row>
        <row r="663">
          <cell r="C663">
            <v>0</v>
          </cell>
          <cell r="K663">
            <v>0</v>
          </cell>
        </row>
        <row r="664">
          <cell r="C664">
            <v>0</v>
          </cell>
          <cell r="K664">
            <v>0</v>
          </cell>
        </row>
        <row r="665">
          <cell r="C665">
            <v>0</v>
          </cell>
          <cell r="K665">
            <v>0</v>
          </cell>
        </row>
        <row r="666">
          <cell r="C666">
            <v>0</v>
          </cell>
          <cell r="K666">
            <v>0</v>
          </cell>
        </row>
        <row r="667">
          <cell r="C667">
            <v>0</v>
          </cell>
          <cell r="K667">
            <v>0</v>
          </cell>
        </row>
        <row r="668">
          <cell r="C668">
            <v>0</v>
          </cell>
          <cell r="K668">
            <v>0</v>
          </cell>
        </row>
        <row r="669">
          <cell r="C669">
            <v>0</v>
          </cell>
          <cell r="K669">
            <v>0</v>
          </cell>
        </row>
        <row r="670">
          <cell r="C670">
            <v>0</v>
          </cell>
          <cell r="K670">
            <v>0</v>
          </cell>
        </row>
        <row r="671">
          <cell r="C671">
            <v>0</v>
          </cell>
          <cell r="K671">
            <v>0</v>
          </cell>
        </row>
        <row r="672">
          <cell r="C672">
            <v>0</v>
          </cell>
          <cell r="K672">
            <v>0</v>
          </cell>
        </row>
        <row r="673">
          <cell r="C673">
            <v>0</v>
          </cell>
          <cell r="K673">
            <v>0</v>
          </cell>
        </row>
        <row r="674">
          <cell r="C674">
            <v>0</v>
          </cell>
          <cell r="K674">
            <v>0</v>
          </cell>
        </row>
        <row r="675">
          <cell r="C675">
            <v>0</v>
          </cell>
          <cell r="K675">
            <v>0</v>
          </cell>
        </row>
        <row r="676">
          <cell r="C676">
            <v>0</v>
          </cell>
          <cell r="K676">
            <v>0</v>
          </cell>
        </row>
        <row r="677">
          <cell r="C677">
            <v>0</v>
          </cell>
          <cell r="K677">
            <v>0</v>
          </cell>
        </row>
        <row r="678">
          <cell r="C678">
            <v>0</v>
          </cell>
          <cell r="K678">
            <v>0</v>
          </cell>
        </row>
        <row r="679">
          <cell r="C679">
            <v>0</v>
          </cell>
          <cell r="K679">
            <v>0</v>
          </cell>
        </row>
        <row r="680">
          <cell r="C680">
            <v>0</v>
          </cell>
          <cell r="K680">
            <v>0</v>
          </cell>
        </row>
        <row r="681">
          <cell r="C681">
            <v>0</v>
          </cell>
          <cell r="K681">
            <v>0</v>
          </cell>
        </row>
        <row r="682">
          <cell r="C682">
            <v>0</v>
          </cell>
          <cell r="K682">
            <v>0</v>
          </cell>
        </row>
        <row r="683">
          <cell r="C683">
            <v>0</v>
          </cell>
          <cell r="K683">
            <v>0</v>
          </cell>
        </row>
        <row r="684">
          <cell r="C684">
            <v>0</v>
          </cell>
          <cell r="K684">
            <v>0</v>
          </cell>
        </row>
        <row r="685">
          <cell r="C685">
            <v>0</v>
          </cell>
          <cell r="K685">
            <v>0</v>
          </cell>
        </row>
        <row r="686">
          <cell r="C686">
            <v>0</v>
          </cell>
          <cell r="K686">
            <v>0</v>
          </cell>
        </row>
        <row r="687">
          <cell r="C687">
            <v>0</v>
          </cell>
          <cell r="K687">
            <v>0</v>
          </cell>
        </row>
        <row r="688">
          <cell r="C688">
            <v>0</v>
          </cell>
          <cell r="K688">
            <v>0</v>
          </cell>
        </row>
        <row r="689">
          <cell r="C689">
            <v>0</v>
          </cell>
          <cell r="K689">
            <v>0</v>
          </cell>
        </row>
        <row r="690">
          <cell r="C690">
            <v>0</v>
          </cell>
          <cell r="K690">
            <v>0</v>
          </cell>
        </row>
        <row r="691">
          <cell r="C691">
            <v>0</v>
          </cell>
          <cell r="K691">
            <v>0</v>
          </cell>
        </row>
        <row r="692">
          <cell r="C692">
            <v>0</v>
          </cell>
          <cell r="K692">
            <v>0</v>
          </cell>
        </row>
        <row r="693">
          <cell r="C693">
            <v>0</v>
          </cell>
          <cell r="K693">
            <v>0</v>
          </cell>
        </row>
        <row r="694">
          <cell r="C694">
            <v>0</v>
          </cell>
          <cell r="K694">
            <v>0</v>
          </cell>
        </row>
        <row r="695">
          <cell r="C695">
            <v>0</v>
          </cell>
          <cell r="K695">
            <v>0</v>
          </cell>
        </row>
        <row r="696">
          <cell r="C696">
            <v>0</v>
          </cell>
          <cell r="K696">
            <v>0</v>
          </cell>
        </row>
        <row r="697">
          <cell r="C697">
            <v>0</v>
          </cell>
          <cell r="K697">
            <v>0</v>
          </cell>
        </row>
        <row r="698">
          <cell r="C698">
            <v>0</v>
          </cell>
          <cell r="K698">
            <v>0</v>
          </cell>
        </row>
        <row r="699">
          <cell r="C699">
            <v>0</v>
          </cell>
          <cell r="K699">
            <v>0</v>
          </cell>
        </row>
        <row r="700">
          <cell r="C700">
            <v>0</v>
          </cell>
          <cell r="K700">
            <v>0</v>
          </cell>
        </row>
        <row r="701">
          <cell r="C701">
            <v>0</v>
          </cell>
          <cell r="K701">
            <v>0</v>
          </cell>
        </row>
        <row r="702">
          <cell r="C702">
            <v>0</v>
          </cell>
          <cell r="K702">
            <v>0</v>
          </cell>
        </row>
        <row r="703">
          <cell r="C703">
            <v>0</v>
          </cell>
          <cell r="K703">
            <v>0</v>
          </cell>
        </row>
        <row r="704">
          <cell r="C704">
            <v>0</v>
          </cell>
          <cell r="K704">
            <v>0</v>
          </cell>
        </row>
        <row r="705">
          <cell r="C705">
            <v>0</v>
          </cell>
          <cell r="K705">
            <v>0</v>
          </cell>
        </row>
        <row r="706">
          <cell r="C706">
            <v>0</v>
          </cell>
          <cell r="K706">
            <v>0</v>
          </cell>
        </row>
        <row r="707">
          <cell r="C707">
            <v>0</v>
          </cell>
          <cell r="K707">
            <v>0</v>
          </cell>
        </row>
        <row r="708">
          <cell r="C708">
            <v>0</v>
          </cell>
          <cell r="K708">
            <v>0</v>
          </cell>
        </row>
        <row r="709">
          <cell r="C709">
            <v>0</v>
          </cell>
          <cell r="K709">
            <v>0</v>
          </cell>
        </row>
        <row r="710">
          <cell r="C710">
            <v>0</v>
          </cell>
          <cell r="K710">
            <v>0</v>
          </cell>
        </row>
        <row r="711">
          <cell r="C711">
            <v>0</v>
          </cell>
          <cell r="K711">
            <v>0</v>
          </cell>
        </row>
        <row r="712">
          <cell r="C712">
            <v>0</v>
          </cell>
          <cell r="K712">
            <v>0</v>
          </cell>
        </row>
        <row r="713">
          <cell r="C713">
            <v>0</v>
          </cell>
          <cell r="K713">
            <v>0</v>
          </cell>
        </row>
        <row r="714">
          <cell r="C714">
            <v>0</v>
          </cell>
          <cell r="K714">
            <v>0</v>
          </cell>
        </row>
        <row r="715">
          <cell r="C715">
            <v>0</v>
          </cell>
          <cell r="K715">
            <v>0</v>
          </cell>
        </row>
        <row r="716">
          <cell r="C716">
            <v>0</v>
          </cell>
          <cell r="K716">
            <v>0</v>
          </cell>
        </row>
        <row r="717">
          <cell r="C717">
            <v>0</v>
          </cell>
          <cell r="K717">
            <v>0</v>
          </cell>
        </row>
        <row r="718">
          <cell r="C718">
            <v>0</v>
          </cell>
          <cell r="K718">
            <v>0</v>
          </cell>
        </row>
        <row r="719">
          <cell r="C719">
            <v>0</v>
          </cell>
          <cell r="K719">
            <v>0</v>
          </cell>
        </row>
        <row r="720">
          <cell r="C720">
            <v>0</v>
          </cell>
          <cell r="K720">
            <v>0</v>
          </cell>
        </row>
        <row r="721">
          <cell r="C721">
            <v>0</v>
          </cell>
          <cell r="K721">
            <v>0</v>
          </cell>
        </row>
        <row r="722">
          <cell r="C722">
            <v>0</v>
          </cell>
          <cell r="K722">
            <v>0</v>
          </cell>
        </row>
        <row r="723">
          <cell r="C723">
            <v>0</v>
          </cell>
          <cell r="K723">
            <v>0</v>
          </cell>
        </row>
        <row r="724">
          <cell r="C724">
            <v>0</v>
          </cell>
          <cell r="K724">
            <v>0</v>
          </cell>
        </row>
        <row r="725">
          <cell r="C725">
            <v>0</v>
          </cell>
          <cell r="K725">
            <v>0</v>
          </cell>
        </row>
        <row r="726">
          <cell r="C726">
            <v>0</v>
          </cell>
          <cell r="K726">
            <v>0</v>
          </cell>
        </row>
        <row r="727">
          <cell r="C727">
            <v>0</v>
          </cell>
          <cell r="K727">
            <v>0</v>
          </cell>
        </row>
        <row r="728">
          <cell r="C728">
            <v>0</v>
          </cell>
          <cell r="K728">
            <v>0</v>
          </cell>
        </row>
        <row r="729">
          <cell r="C729">
            <v>0</v>
          </cell>
          <cell r="K729">
            <v>0</v>
          </cell>
        </row>
        <row r="730">
          <cell r="C730">
            <v>0</v>
          </cell>
          <cell r="K730">
            <v>0</v>
          </cell>
        </row>
        <row r="731">
          <cell r="C731">
            <v>0</v>
          </cell>
          <cell r="K731">
            <v>0</v>
          </cell>
        </row>
        <row r="732">
          <cell r="C732">
            <v>0</v>
          </cell>
          <cell r="K732">
            <v>0</v>
          </cell>
        </row>
        <row r="733">
          <cell r="C733">
            <v>0</v>
          </cell>
          <cell r="K733">
            <v>0</v>
          </cell>
        </row>
        <row r="734">
          <cell r="C734">
            <v>0</v>
          </cell>
          <cell r="K734">
            <v>0</v>
          </cell>
        </row>
        <row r="735">
          <cell r="C735">
            <v>0</v>
          </cell>
          <cell r="K735">
            <v>0</v>
          </cell>
        </row>
        <row r="736">
          <cell r="C736">
            <v>0</v>
          </cell>
          <cell r="K736">
            <v>0</v>
          </cell>
        </row>
        <row r="737">
          <cell r="C737">
            <v>0</v>
          </cell>
          <cell r="K737">
            <v>0</v>
          </cell>
        </row>
        <row r="738">
          <cell r="C738">
            <v>0</v>
          </cell>
          <cell r="K738">
            <v>0</v>
          </cell>
        </row>
        <row r="739">
          <cell r="C739">
            <v>0</v>
          </cell>
          <cell r="K739">
            <v>0</v>
          </cell>
        </row>
        <row r="740">
          <cell r="C740">
            <v>0</v>
          </cell>
          <cell r="K740">
            <v>0</v>
          </cell>
        </row>
        <row r="741">
          <cell r="C741">
            <v>0</v>
          </cell>
          <cell r="K741">
            <v>0</v>
          </cell>
        </row>
        <row r="742">
          <cell r="C742">
            <v>0</v>
          </cell>
          <cell r="K742">
            <v>0</v>
          </cell>
        </row>
        <row r="743">
          <cell r="C743">
            <v>0</v>
          </cell>
          <cell r="K743">
            <v>0</v>
          </cell>
        </row>
        <row r="744">
          <cell r="C744">
            <v>0</v>
          </cell>
          <cell r="K744">
            <v>0</v>
          </cell>
        </row>
        <row r="745">
          <cell r="C745">
            <v>0</v>
          </cell>
          <cell r="K745">
            <v>0</v>
          </cell>
        </row>
        <row r="746">
          <cell r="C746">
            <v>0</v>
          </cell>
          <cell r="K746">
            <v>0</v>
          </cell>
        </row>
        <row r="747">
          <cell r="C747">
            <v>0</v>
          </cell>
          <cell r="K747">
            <v>0</v>
          </cell>
        </row>
        <row r="748">
          <cell r="C748">
            <v>0</v>
          </cell>
          <cell r="K748">
            <v>0</v>
          </cell>
        </row>
        <row r="749">
          <cell r="C749">
            <v>0</v>
          </cell>
          <cell r="K749">
            <v>0</v>
          </cell>
        </row>
        <row r="750">
          <cell r="C750">
            <v>0</v>
          </cell>
          <cell r="K750">
            <v>0</v>
          </cell>
        </row>
        <row r="751">
          <cell r="C751">
            <v>0</v>
          </cell>
          <cell r="K751">
            <v>0</v>
          </cell>
        </row>
        <row r="752">
          <cell r="C752">
            <v>0</v>
          </cell>
          <cell r="K752">
            <v>0</v>
          </cell>
        </row>
        <row r="753">
          <cell r="C753">
            <v>0</v>
          </cell>
          <cell r="K753">
            <v>0</v>
          </cell>
        </row>
        <row r="754">
          <cell r="C754">
            <v>0</v>
          </cell>
          <cell r="K754">
            <v>0</v>
          </cell>
        </row>
        <row r="755">
          <cell r="C755">
            <v>0</v>
          </cell>
          <cell r="K755">
            <v>0</v>
          </cell>
        </row>
        <row r="756">
          <cell r="C756">
            <v>0</v>
          </cell>
          <cell r="K756">
            <v>0</v>
          </cell>
        </row>
        <row r="757">
          <cell r="C757">
            <v>0</v>
          </cell>
          <cell r="K757">
            <v>0</v>
          </cell>
        </row>
        <row r="758">
          <cell r="C758">
            <v>0</v>
          </cell>
          <cell r="K758">
            <v>0</v>
          </cell>
        </row>
        <row r="759">
          <cell r="C759">
            <v>0</v>
          </cell>
          <cell r="K759">
            <v>0</v>
          </cell>
        </row>
        <row r="760">
          <cell r="C760">
            <v>0</v>
          </cell>
          <cell r="K760">
            <v>0</v>
          </cell>
        </row>
        <row r="761">
          <cell r="C761">
            <v>0</v>
          </cell>
          <cell r="K761">
            <v>0</v>
          </cell>
        </row>
        <row r="762">
          <cell r="C762">
            <v>0</v>
          </cell>
          <cell r="K762">
            <v>0</v>
          </cell>
        </row>
        <row r="763">
          <cell r="C763">
            <v>0</v>
          </cell>
          <cell r="K763">
            <v>0</v>
          </cell>
        </row>
        <row r="764">
          <cell r="C764">
            <v>0</v>
          </cell>
          <cell r="K764">
            <v>0</v>
          </cell>
        </row>
        <row r="765">
          <cell r="C765">
            <v>0</v>
          </cell>
          <cell r="K765">
            <v>0</v>
          </cell>
        </row>
        <row r="766">
          <cell r="C766">
            <v>0</v>
          </cell>
          <cell r="K766">
            <v>0</v>
          </cell>
        </row>
        <row r="767">
          <cell r="C767">
            <v>0</v>
          </cell>
          <cell r="K767">
            <v>0</v>
          </cell>
        </row>
        <row r="768">
          <cell r="C768">
            <v>0</v>
          </cell>
          <cell r="K768">
            <v>0</v>
          </cell>
        </row>
        <row r="769">
          <cell r="C769">
            <v>0</v>
          </cell>
          <cell r="K769">
            <v>0</v>
          </cell>
        </row>
        <row r="770">
          <cell r="C770">
            <v>0</v>
          </cell>
          <cell r="K770">
            <v>0</v>
          </cell>
        </row>
        <row r="771">
          <cell r="C771">
            <v>0</v>
          </cell>
          <cell r="K771">
            <v>0</v>
          </cell>
        </row>
        <row r="772">
          <cell r="C772">
            <v>0</v>
          </cell>
          <cell r="K772">
            <v>0</v>
          </cell>
        </row>
        <row r="773">
          <cell r="C773">
            <v>0</v>
          </cell>
          <cell r="K773">
            <v>0</v>
          </cell>
        </row>
        <row r="774">
          <cell r="C774">
            <v>0</v>
          </cell>
          <cell r="K774">
            <v>0</v>
          </cell>
        </row>
        <row r="775">
          <cell r="C775">
            <v>0</v>
          </cell>
          <cell r="K775">
            <v>0</v>
          </cell>
        </row>
        <row r="776">
          <cell r="C776">
            <v>0</v>
          </cell>
          <cell r="K776">
            <v>0</v>
          </cell>
        </row>
        <row r="777">
          <cell r="C777">
            <v>0</v>
          </cell>
          <cell r="K777">
            <v>0</v>
          </cell>
        </row>
        <row r="778">
          <cell r="C778">
            <v>0</v>
          </cell>
          <cell r="K778">
            <v>0</v>
          </cell>
        </row>
        <row r="779">
          <cell r="C779">
            <v>0</v>
          </cell>
          <cell r="K779">
            <v>0</v>
          </cell>
        </row>
        <row r="780">
          <cell r="C780">
            <v>0</v>
          </cell>
          <cell r="K780">
            <v>0</v>
          </cell>
        </row>
        <row r="781">
          <cell r="C781">
            <v>0</v>
          </cell>
          <cell r="K781">
            <v>0</v>
          </cell>
        </row>
        <row r="782">
          <cell r="C782">
            <v>0</v>
          </cell>
          <cell r="K782">
            <v>0</v>
          </cell>
        </row>
        <row r="783">
          <cell r="C783">
            <v>0</v>
          </cell>
          <cell r="K783">
            <v>0</v>
          </cell>
        </row>
        <row r="784">
          <cell r="C784">
            <v>0</v>
          </cell>
          <cell r="K784">
            <v>0</v>
          </cell>
        </row>
        <row r="785">
          <cell r="C785">
            <v>0</v>
          </cell>
          <cell r="K785">
            <v>0</v>
          </cell>
        </row>
        <row r="786">
          <cell r="C786">
            <v>0</v>
          </cell>
          <cell r="K786">
            <v>0</v>
          </cell>
        </row>
        <row r="787">
          <cell r="C787">
            <v>0</v>
          </cell>
          <cell r="K787">
            <v>0</v>
          </cell>
        </row>
        <row r="788">
          <cell r="C788">
            <v>0</v>
          </cell>
          <cell r="K788">
            <v>0</v>
          </cell>
        </row>
        <row r="789">
          <cell r="C789">
            <v>0</v>
          </cell>
          <cell r="K789">
            <v>0</v>
          </cell>
        </row>
        <row r="790">
          <cell r="C790">
            <v>0</v>
          </cell>
          <cell r="K790">
            <v>0</v>
          </cell>
        </row>
        <row r="791">
          <cell r="C791">
            <v>0</v>
          </cell>
          <cell r="K791">
            <v>0</v>
          </cell>
        </row>
        <row r="792">
          <cell r="C792">
            <v>0</v>
          </cell>
          <cell r="K792">
            <v>0</v>
          </cell>
        </row>
        <row r="793">
          <cell r="C793">
            <v>0</v>
          </cell>
          <cell r="K793">
            <v>0</v>
          </cell>
        </row>
        <row r="794">
          <cell r="C794">
            <v>0</v>
          </cell>
          <cell r="K794">
            <v>0</v>
          </cell>
        </row>
        <row r="795">
          <cell r="C795">
            <v>0</v>
          </cell>
          <cell r="K795">
            <v>0</v>
          </cell>
        </row>
        <row r="796">
          <cell r="C796">
            <v>0</v>
          </cell>
          <cell r="K796">
            <v>0</v>
          </cell>
        </row>
        <row r="797">
          <cell r="C797">
            <v>0</v>
          </cell>
          <cell r="K797">
            <v>0</v>
          </cell>
        </row>
        <row r="798">
          <cell r="C798">
            <v>0</v>
          </cell>
          <cell r="K798">
            <v>0</v>
          </cell>
        </row>
        <row r="799">
          <cell r="C799">
            <v>0</v>
          </cell>
          <cell r="K799">
            <v>0</v>
          </cell>
        </row>
        <row r="800">
          <cell r="C800">
            <v>0</v>
          </cell>
          <cell r="K800">
            <v>0</v>
          </cell>
        </row>
        <row r="801">
          <cell r="C801">
            <v>0</v>
          </cell>
          <cell r="K801">
            <v>0</v>
          </cell>
        </row>
        <row r="802">
          <cell r="C802">
            <v>0</v>
          </cell>
          <cell r="K802">
            <v>0</v>
          </cell>
        </row>
        <row r="803">
          <cell r="C803">
            <v>0</v>
          </cell>
          <cell r="K803">
            <v>0</v>
          </cell>
        </row>
        <row r="804">
          <cell r="C804">
            <v>0</v>
          </cell>
          <cell r="K804">
            <v>0</v>
          </cell>
        </row>
        <row r="805">
          <cell r="C805">
            <v>0</v>
          </cell>
          <cell r="K805">
            <v>0</v>
          </cell>
        </row>
        <row r="806">
          <cell r="C806">
            <v>0</v>
          </cell>
          <cell r="K806">
            <v>0</v>
          </cell>
        </row>
        <row r="807">
          <cell r="C807">
            <v>0</v>
          </cell>
          <cell r="K807">
            <v>0</v>
          </cell>
        </row>
        <row r="808">
          <cell r="C808">
            <v>0</v>
          </cell>
          <cell r="K808">
            <v>0</v>
          </cell>
        </row>
        <row r="809">
          <cell r="C809">
            <v>0</v>
          </cell>
          <cell r="K809">
            <v>0</v>
          </cell>
        </row>
        <row r="810">
          <cell r="C810">
            <v>0</v>
          </cell>
          <cell r="K810">
            <v>0</v>
          </cell>
        </row>
        <row r="811">
          <cell r="C811">
            <v>0</v>
          </cell>
          <cell r="K811">
            <v>0</v>
          </cell>
        </row>
        <row r="812">
          <cell r="C812">
            <v>0</v>
          </cell>
          <cell r="K812">
            <v>0</v>
          </cell>
        </row>
        <row r="813">
          <cell r="C813">
            <v>0</v>
          </cell>
          <cell r="K813">
            <v>0</v>
          </cell>
        </row>
        <row r="814">
          <cell r="C814">
            <v>0</v>
          </cell>
          <cell r="K814">
            <v>0</v>
          </cell>
        </row>
        <row r="815">
          <cell r="C815">
            <v>0</v>
          </cell>
          <cell r="K815">
            <v>0</v>
          </cell>
        </row>
        <row r="816">
          <cell r="C816">
            <v>0</v>
          </cell>
          <cell r="K816">
            <v>0</v>
          </cell>
        </row>
        <row r="817">
          <cell r="C817">
            <v>0</v>
          </cell>
          <cell r="K817">
            <v>0</v>
          </cell>
        </row>
        <row r="818">
          <cell r="C818">
            <v>0</v>
          </cell>
          <cell r="K818">
            <v>0</v>
          </cell>
        </row>
        <row r="819">
          <cell r="C819">
            <v>0</v>
          </cell>
          <cell r="K819">
            <v>0</v>
          </cell>
        </row>
        <row r="820">
          <cell r="C820">
            <v>0</v>
          </cell>
          <cell r="K820">
            <v>0</v>
          </cell>
        </row>
        <row r="821">
          <cell r="C821">
            <v>0</v>
          </cell>
          <cell r="K821">
            <v>0</v>
          </cell>
        </row>
        <row r="822">
          <cell r="C822">
            <v>0</v>
          </cell>
          <cell r="K822">
            <v>0</v>
          </cell>
        </row>
        <row r="823">
          <cell r="C823">
            <v>0</v>
          </cell>
          <cell r="K823">
            <v>0</v>
          </cell>
        </row>
        <row r="824">
          <cell r="C824">
            <v>0</v>
          </cell>
          <cell r="K824">
            <v>0</v>
          </cell>
        </row>
        <row r="825">
          <cell r="C825">
            <v>0</v>
          </cell>
          <cell r="K825">
            <v>0</v>
          </cell>
        </row>
        <row r="826">
          <cell r="C826">
            <v>0</v>
          </cell>
          <cell r="K826">
            <v>0</v>
          </cell>
        </row>
        <row r="827">
          <cell r="C827">
            <v>0</v>
          </cell>
          <cell r="K827">
            <v>0</v>
          </cell>
        </row>
        <row r="828">
          <cell r="C828">
            <v>0</v>
          </cell>
          <cell r="K828">
            <v>0</v>
          </cell>
        </row>
        <row r="829">
          <cell r="C829">
            <v>0</v>
          </cell>
          <cell r="K829">
            <v>0</v>
          </cell>
        </row>
        <row r="830">
          <cell r="C830">
            <v>0</v>
          </cell>
          <cell r="K830">
            <v>0</v>
          </cell>
        </row>
        <row r="831">
          <cell r="C831">
            <v>0</v>
          </cell>
          <cell r="K831">
            <v>0</v>
          </cell>
        </row>
        <row r="832">
          <cell r="C832">
            <v>0</v>
          </cell>
          <cell r="K832">
            <v>0</v>
          </cell>
        </row>
        <row r="833">
          <cell r="C833">
            <v>0</v>
          </cell>
          <cell r="K833">
            <v>0</v>
          </cell>
        </row>
        <row r="834">
          <cell r="C834">
            <v>0</v>
          </cell>
          <cell r="K834">
            <v>0</v>
          </cell>
        </row>
        <row r="835">
          <cell r="C835">
            <v>0</v>
          </cell>
          <cell r="K835">
            <v>0</v>
          </cell>
        </row>
        <row r="836">
          <cell r="C836">
            <v>0</v>
          </cell>
          <cell r="K836">
            <v>0</v>
          </cell>
        </row>
        <row r="837">
          <cell r="C837">
            <v>0</v>
          </cell>
          <cell r="K837">
            <v>0</v>
          </cell>
        </row>
        <row r="838">
          <cell r="C838">
            <v>0</v>
          </cell>
          <cell r="K838">
            <v>0</v>
          </cell>
        </row>
        <row r="839">
          <cell r="C839">
            <v>0</v>
          </cell>
          <cell r="K839">
            <v>0</v>
          </cell>
        </row>
        <row r="840">
          <cell r="C840">
            <v>0</v>
          </cell>
          <cell r="K840">
            <v>0</v>
          </cell>
        </row>
        <row r="841">
          <cell r="C841">
            <v>0</v>
          </cell>
          <cell r="K841">
            <v>0</v>
          </cell>
        </row>
        <row r="842">
          <cell r="C842">
            <v>0</v>
          </cell>
          <cell r="K842">
            <v>0</v>
          </cell>
        </row>
        <row r="843">
          <cell r="C843">
            <v>0</v>
          </cell>
          <cell r="K843">
            <v>0</v>
          </cell>
        </row>
        <row r="844">
          <cell r="C844">
            <v>0</v>
          </cell>
          <cell r="K844">
            <v>0</v>
          </cell>
        </row>
        <row r="845">
          <cell r="C845">
            <v>0</v>
          </cell>
          <cell r="K845">
            <v>0</v>
          </cell>
        </row>
        <row r="846">
          <cell r="C846">
            <v>0</v>
          </cell>
          <cell r="K846">
            <v>0</v>
          </cell>
        </row>
        <row r="847">
          <cell r="C847">
            <v>0</v>
          </cell>
          <cell r="K847">
            <v>0</v>
          </cell>
        </row>
        <row r="848">
          <cell r="C848">
            <v>0</v>
          </cell>
          <cell r="K848">
            <v>0</v>
          </cell>
        </row>
        <row r="849">
          <cell r="C849">
            <v>0</v>
          </cell>
          <cell r="K849">
            <v>0</v>
          </cell>
        </row>
        <row r="850">
          <cell r="C850">
            <v>0</v>
          </cell>
          <cell r="K850">
            <v>0</v>
          </cell>
        </row>
        <row r="851">
          <cell r="C851">
            <v>0</v>
          </cell>
          <cell r="K851">
            <v>0</v>
          </cell>
        </row>
        <row r="852">
          <cell r="C852">
            <v>0</v>
          </cell>
          <cell r="K852">
            <v>0</v>
          </cell>
        </row>
        <row r="853">
          <cell r="C853">
            <v>0</v>
          </cell>
          <cell r="K853">
            <v>0</v>
          </cell>
        </row>
        <row r="854">
          <cell r="C854">
            <v>0</v>
          </cell>
          <cell r="K854">
            <v>0</v>
          </cell>
        </row>
        <row r="855">
          <cell r="C855">
            <v>0</v>
          </cell>
          <cell r="K855">
            <v>0</v>
          </cell>
        </row>
        <row r="856">
          <cell r="C856">
            <v>0</v>
          </cell>
          <cell r="K856">
            <v>0</v>
          </cell>
        </row>
        <row r="857">
          <cell r="C857">
            <v>0</v>
          </cell>
          <cell r="K857">
            <v>0</v>
          </cell>
        </row>
        <row r="858">
          <cell r="C858">
            <v>0</v>
          </cell>
          <cell r="K858">
            <v>0</v>
          </cell>
        </row>
        <row r="859">
          <cell r="C859">
            <v>0</v>
          </cell>
          <cell r="K859">
            <v>0</v>
          </cell>
        </row>
        <row r="860">
          <cell r="C860">
            <v>0</v>
          </cell>
          <cell r="K860">
            <v>0</v>
          </cell>
        </row>
        <row r="861">
          <cell r="C861">
            <v>0</v>
          </cell>
          <cell r="K861">
            <v>0</v>
          </cell>
        </row>
        <row r="862">
          <cell r="C862">
            <v>0</v>
          </cell>
          <cell r="K862">
            <v>0</v>
          </cell>
        </row>
        <row r="863">
          <cell r="C863">
            <v>0</v>
          </cell>
          <cell r="K863">
            <v>0</v>
          </cell>
        </row>
        <row r="864">
          <cell r="C864">
            <v>0</v>
          </cell>
          <cell r="K864">
            <v>0</v>
          </cell>
        </row>
        <row r="865">
          <cell r="C865">
            <v>0</v>
          </cell>
          <cell r="K865">
            <v>0</v>
          </cell>
        </row>
        <row r="866">
          <cell r="C866">
            <v>0</v>
          </cell>
          <cell r="K866">
            <v>0</v>
          </cell>
        </row>
        <row r="867">
          <cell r="C867">
            <v>0</v>
          </cell>
          <cell r="K867">
            <v>0</v>
          </cell>
        </row>
        <row r="868">
          <cell r="C868">
            <v>0</v>
          </cell>
          <cell r="K868">
            <v>0</v>
          </cell>
        </row>
        <row r="869">
          <cell r="C869">
            <v>0</v>
          </cell>
          <cell r="K869">
            <v>0</v>
          </cell>
        </row>
        <row r="870">
          <cell r="C870">
            <v>0</v>
          </cell>
          <cell r="K870">
            <v>0</v>
          </cell>
        </row>
        <row r="871">
          <cell r="C871">
            <v>0</v>
          </cell>
          <cell r="K871">
            <v>0</v>
          </cell>
        </row>
        <row r="872">
          <cell r="C872">
            <v>0</v>
          </cell>
          <cell r="K872">
            <v>0</v>
          </cell>
        </row>
        <row r="873">
          <cell r="C873">
            <v>0</v>
          </cell>
          <cell r="K873">
            <v>0</v>
          </cell>
        </row>
      </sheetData>
      <sheetData sheetId="6"/>
      <sheetData sheetId="7"/>
      <sheetData sheetId="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CHANA BUNYAPHICHITCHAI" refreshedDate="41726.4196443287" createdVersion="4" refreshedVersion="4" minRefreshableVersion="3" recordCount="4820">
  <cacheSource type="consolidation">
    <consolidation autoPage="0">
      <pages count="1">
        <page count="2">
          <pageItem name="0.25"/>
          <pageItem name="0.30"/>
        </page>
      </pages>
      <rangeSets count="2">
        <rangeSet i1="0" ref="A2:U206" sheet="0.25_test"/>
        <rangeSet i1="1" ref="A2:U39" sheet="0.30_test"/>
      </rangeSets>
    </consolidation>
  </cacheSource>
  <cacheFields count="4">
    <cacheField name="Row" numFmtId="0">
      <sharedItems containsSemiMixedTypes="0" containsString="0" containsNumber="1" containsInteger="1" minValue="2013" maxValue="2014" count="2">
        <n v="2013"/>
        <n v="2014"/>
      </sharedItems>
    </cacheField>
    <cacheField name="Column" numFmtId="0">
      <sharedItems count="21">
        <s v="INVOICE"/>
        <s v="B/L DATE"/>
        <s v="ETA DATE"/>
        <s v="INPUT DATE"/>
        <s v="PAYMENT DATE"/>
        <s v="INPUT RATE (JPY)"/>
        <s v="BOI"/>
        <s v="NON BOI"/>
        <s v="UNIT PRICE (JPY)"/>
        <s v="PUR AMNT. (JPY)"/>
        <s v="FIXED RATE (JPY)"/>
        <s v="PUR AMNT. (THB)"/>
        <s v="DUTY AMNT"/>
        <s v="VAT AMNT"/>
        <s v="CUSTOMS BY SZY"/>
        <s v="COGS / UNIT"/>
        <s v="DLVRY DATE"/>
        <s v="SALE QTY"/>
        <s v="UNIT PRICE (THB)"/>
        <s v="SALE AMNT. (THB)"/>
        <s v="SIZE" u="1"/>
      </sharedItems>
    </cacheField>
    <cacheField name="Value" numFmtId="0">
      <sharedItems containsDate="1" containsBlank="1" containsMixedTypes="1" minDate="1899-12-31T00:00:00" maxDate="1900-01-03T18:55:05" count="354">
        <s v="HXB12TS150"/>
        <d v="2012-11-26T00:00:00"/>
        <d v="2012-12-05T00:00:00"/>
        <d v="2012-12-07T00:00:00"/>
        <d v="2013-01-25T00:00:00"/>
        <m/>
        <n v="33296"/>
        <n v="332"/>
        <n v="11054272"/>
        <n v="0.38724999999999998"/>
        <n v="4280766.8319999995"/>
        <n v="0"/>
        <d v="2013-01-09T00:00:00"/>
        <n v="1460"/>
        <d v="2013-01-11T00:00:00"/>
        <n v="1581"/>
        <n v="1551"/>
        <d v="2013-01-15T00:00:00"/>
        <n v="1595"/>
        <n v="1590"/>
        <d v="2013-01-17T00:00:00"/>
        <n v="1728"/>
        <n v="1513.5"/>
        <n v="1602"/>
        <d v="2013-01-23T00:00:00"/>
        <n v="1611.5"/>
        <n v="1589"/>
        <n v="1704"/>
        <n v="1445"/>
        <n v="1437.5"/>
        <d v="2013-01-28T00:00:00"/>
        <n v="1573"/>
        <n v="1602.5"/>
        <d v="2013-02-04T00:00:00"/>
        <n v="1758"/>
        <d v="2013-02-06T00:00:00"/>
        <s v="HXB12TS196"/>
        <d v="2013-12-23T00:00:00"/>
        <d v="2013-01-02T00:00:00"/>
        <d v="2013-01-08T00:00:00"/>
        <d v="2013-02-21T00:00:00"/>
        <n v="22372.5"/>
        <n v="7427670"/>
        <n v="2876365.2075"/>
        <d v="2013-02-09T00:00:00"/>
        <n v="1365"/>
        <n v="1329"/>
        <n v="1174.5"/>
        <d v="2013-02-11T00:00:00"/>
        <n v="1562"/>
        <n v="1557"/>
        <d v="2013-02-14T00:00:00"/>
        <n v="1490"/>
        <d v="2013-02-16T00:00:00"/>
        <n v="1633"/>
        <n v="1628"/>
        <d v="2013-02-20T00:00:00"/>
        <n v="1470"/>
        <n v="1625"/>
        <n v="1639"/>
        <d v="2013-02-22T00:00:00"/>
        <n v="1463"/>
        <n v="1413"/>
        <n v="1476"/>
        <s v="HXB12TS229"/>
        <d v="2013-01-21T00:00:00"/>
        <d v="2013-01-31T00:00:00"/>
        <d v="2013-02-01T00:00:00"/>
        <d v="2013-03-20T00:00:00"/>
        <n v="33891"/>
        <n v="432"/>
        <n v="14640912"/>
        <n v="5669693.1719999993"/>
        <n v="1556.5"/>
        <d v="2013-02-26T00:00:00"/>
        <n v="1567"/>
        <n v="1426"/>
        <n v="1582"/>
        <n v="1574"/>
        <d v="2013-03-06T00:00:00"/>
        <n v="1542"/>
        <n v="1545"/>
        <n v="1692"/>
        <d v="2013-03-08T00:00:00"/>
        <n v="1072"/>
        <d v="2013-03-25T00:00:00"/>
        <n v="938"/>
        <n v="1104"/>
        <d v="2013-04-06T00:00:00"/>
        <n v="959"/>
        <n v="1096"/>
        <n v="1742"/>
        <d v="2013-04-10T00:00:00"/>
        <n v="1960"/>
        <n v="1325.5"/>
        <n v="1328"/>
        <n v="1452"/>
        <n v="1725"/>
        <d v="2013-04-26T00:00:00"/>
        <n v="1827"/>
        <n v="2070"/>
        <s v="HXB12TS242-10"/>
        <d v="2013-02-18T00:00:00"/>
        <d v="2013-02-28T00:00:00"/>
        <d v="2013-03-04T00:00:00"/>
        <d v="2013-04-18T00:00:00"/>
        <n v="41355.5"/>
        <n v="13730026"/>
        <n v="5316952.5685000001"/>
        <d v="2013-05-04T00:00:00"/>
        <n v="1882.5"/>
        <n v="1185"/>
        <n v="1837.5"/>
        <d v="2013-05-10T00:00:00"/>
        <n v="1860"/>
        <d v="2013-05-20T00:00:00"/>
        <n v="1523.5"/>
        <d v="2013-05-17T00:00:00"/>
        <n v="1626"/>
        <n v="966"/>
        <n v="1527"/>
        <d v="2013-05-22T00:00:00"/>
        <n v="1519"/>
        <d v="2013-05-23T00:00:00"/>
        <n v="1507"/>
        <d v="2013-05-29T00:00:00"/>
        <n v="1545.5"/>
        <n v="1530.5"/>
        <n v="1237.5"/>
        <d v="2013-06-04T00:00:00"/>
        <n v="1534.5"/>
        <n v="1723.5"/>
        <d v="2013-06-12T00:00:00"/>
        <n v="1579"/>
        <d v="2013-06-14T00:00:00"/>
        <n v="1920"/>
        <d v="2013-06-17T00:00:00"/>
        <d v="2013-06-21T00:00:00"/>
        <n v="1036"/>
        <n v="1596"/>
        <d v="2013-06-25T00:00:00"/>
        <n v="1084"/>
        <n v="1219.5"/>
        <n v="1830"/>
        <s v="HXB12TS285-10"/>
        <d v="2013-03-31T00:00:00"/>
        <d v="2013-04-11T00:00:00"/>
        <d v="2013-05-30T00:00:00"/>
        <n v="32572"/>
        <n v="10813904"/>
        <n v="4187684.324"/>
        <n v="1350"/>
        <d v="2013-07-01T00:00:00"/>
        <d v="2013-07-05T00:00:00"/>
        <n v="1489"/>
        <d v="2013-07-06T00:00:00"/>
        <n v="1425"/>
        <d v="2013-07-10T00:00:00"/>
        <n v="1652"/>
        <n v="1584"/>
        <d v="2013-07-12T00:00:00"/>
        <n v="1560"/>
        <n v="1540"/>
        <d v="2013-07-16T00:00:00"/>
        <n v="1529"/>
        <d v="2013-07-17T00:00:00"/>
        <n v="1521"/>
        <n v="1518"/>
        <d v="2013-07-19T00:00:00"/>
        <d v="2013-07-26T00:00:00"/>
        <n v="1995"/>
        <n v="1441"/>
        <d v="2013-07-27T00:00:00"/>
        <n v="1617"/>
        <d v="2013-08-01T00:00:00"/>
        <n v="1612"/>
        <n v="1606"/>
        <s v="HXB12TS326"/>
        <d v="2013-04-21T00:00:00"/>
        <d v="2013-05-02T00:00:00"/>
        <d v="2013-05-08T00:00:00"/>
        <d v="2013-06-20T00:00:00"/>
        <n v="33082.5"/>
        <n v="10983390"/>
        <n v="4253317.7774999999"/>
        <n v="1558"/>
        <d v="2013-08-08T00:00:00"/>
        <d v="2013-08-15T00:00:00"/>
        <d v="2013-08-17T00:00:00"/>
        <n v="1605"/>
        <d v="2013-08-20T00:00:00"/>
        <n v="1839.5"/>
        <d v="2013-08-23T00:00:00"/>
        <n v="1548"/>
        <d v="2013-08-27T00:00:00"/>
        <n v="1450"/>
        <d v="2013-08-28T00:00:00"/>
        <n v="1435"/>
        <n v="1420"/>
        <n v="1490.5"/>
        <n v="1503"/>
        <d v="2013-09-03T00:00:00"/>
        <n v="1656"/>
        <d v="2013-09-06T00:00:00"/>
        <n v="1600.5"/>
        <n v="1590.5"/>
        <d v="2013-09-10T00:00:00"/>
        <n v="1722"/>
        <s v="HXB13TI005"/>
        <d v="2013-06-30T00:00:00"/>
        <d v="2013-07-11T00:00:00"/>
        <d v="2013-07-15T00:00:00"/>
        <d v="2013-08-29T00:00:00"/>
        <n v="4913"/>
        <n v="1631116"/>
        <n v="631649.67099999997"/>
        <d v="2013-09-13T00:00:00"/>
        <s v="HXB13TI005/008"/>
        <d v="2013-07-21T00:00:00"/>
        <d v="2013-08-02T00:00:00"/>
        <d v="2013-09-20T00:00:00"/>
        <n v="15778"/>
        <n v="5238296"/>
        <n v="2028530.1259999999"/>
        <n v="1578.5"/>
        <d v="2013-09-17T00:00:00"/>
        <n v="1566"/>
        <n v="1461.5"/>
        <n v="1300"/>
        <d v="2013-09-24T00:00:00"/>
        <n v="1583"/>
        <d v="2013-09-27T00:00:00"/>
        <d v="2013-10-04T00:00:00"/>
        <n v="1644.5"/>
        <n v="1779"/>
        <s v="HXB13TI011"/>
        <d v="2013-08-19T00:00:00"/>
        <d v="2013-10-18T00:00:00"/>
        <n v="13893.5"/>
        <d v="2013-10-08T00:00:00"/>
        <n v="1440"/>
        <d v="2013-10-10T00:00:00"/>
        <n v="1428"/>
        <d v="2013-10-15T00:00:00"/>
        <d v="2013-10-17T00:00:00"/>
        <n v="1588"/>
        <d v="2013-10-28T00:00:00"/>
        <s v="HXB13TI020"/>
        <d v="2013-10-12T00:00:00"/>
        <d v="2013-10-20T00:00:00"/>
        <d v="2013-11-06T00:00:00"/>
        <d v="2013-12-11T00:00:00"/>
        <n v="13402"/>
        <d v="2013-12-09T00:00:00"/>
        <d v="2013-12-13T00:00:00"/>
        <n v="1040"/>
        <d v="2013-12-17T00:00:00"/>
        <n v="1170"/>
        <n v="1405"/>
        <d v="2013-12-20T00:00:00"/>
        <n v="1397.5"/>
        <n v="1251"/>
        <d v="2013-12-24T00:00:00"/>
        <n v="1504"/>
        <n v="1572"/>
        <s v="HXB13TI020-20"/>
        <d v="2013-12-14T00:00:00"/>
        <d v="2013-12-18T00:00:00"/>
        <d v="2014-02-10T00:00:00"/>
        <n v="16469"/>
        <n v="5467708"/>
        <n v="2117369.923"/>
        <d v="2014-01-15T00:00:00"/>
        <n v="1495"/>
        <d v="2014-01-16T00:00:00"/>
        <s v="HXB13TI024 / HXB13TI020-20"/>
        <d v="2013-11-27T00:00:00"/>
        <n v="5513.5"/>
        <n v="1830482"/>
        <n v="708854.15449999995"/>
        <s v="HXB13TI031-20"/>
        <n v="9282"/>
        <n v="3081624"/>
        <n v="1193358.8939999999"/>
        <s v="HXB13TI040-30"/>
        <s v="HXB13TI062"/>
        <s v="HXB13TI066"/>
        <n v="4708"/>
        <n v="327"/>
        <n v="1539516"/>
        <n v="0.2903"/>
        <n v="446921.49479999999"/>
        <d v="2012-12-25T00:00:00"/>
        <n v="1523"/>
        <s v="HXB12TS242-20"/>
        <n v="4607"/>
        <n v="1506489"/>
        <n v="437333.75670000003"/>
        <n v="1496"/>
        <n v="1491"/>
        <n v="1620"/>
        <s v="HXB12TS285-20"/>
        <n v="4683.5"/>
        <n v="1531504.5"/>
        <n v="444595.75634999998"/>
        <d v="2013-10-07T00:00:00"/>
        <n v="1514.5"/>
        <n v="1662"/>
        <n v="4530.5"/>
        <n v="1481473.5"/>
        <n v="430071.75705000001"/>
        <d v="2013-10-22T00:00:00"/>
        <n v="1474"/>
        <n v="1466.5"/>
        <d v="2013-11-12T00:00:00"/>
        <d v="2013-05-31T00:00:00"/>
        <d v="2013-07-18T00:00:00"/>
        <n v="4202"/>
        <n v="1374054"/>
        <n v="398887.8762"/>
        <d v="2013-11-22T00:00:00"/>
        <d v="2013-11-25T00:00:00"/>
        <n v="1215"/>
        <d v="2013-06-02T00:00:00"/>
        <d v="2013-06-13T00:00:00"/>
        <n v="4310"/>
        <n v="1409370"/>
        <n v="409140.11099999998"/>
        <d v="2013-12-06T00:00:00"/>
        <d v="2013-12-12T00:00:00"/>
        <n v="1532"/>
        <n v="1260"/>
        <s v="HXB13TI031"/>
        <n v="3868"/>
        <n v="1264836"/>
        <n v="367181.89079999999"/>
        <n v="1331.5"/>
        <d v="2014-01-10T00:00:00"/>
        <n v="1335"/>
        <n v="1201.5"/>
        <s v="HXB13TI024-20"/>
        <d v="2013-12-21T00:00:00"/>
        <d v="2014-01-24T00:00:00"/>
        <n v="5890"/>
        <n v="1926030"/>
        <n v="559126.50899999996"/>
        <s v="HXB13TI040"/>
        <n v="8597"/>
        <n v="2811219"/>
        <n v="816096.87569999998"/>
        <s v="HXB13TI047"/>
        <n v="4480"/>
        <n v="1464960"/>
        <n v="425277.88799999998"/>
      </sharedItems>
    </cacheField>
    <cacheField name="Page1" numFmtId="0">
      <sharedItems count="2">
        <s v="0.25"/>
        <s v="0.30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20">
  <r>
    <x v="0"/>
    <x v="0"/>
    <x v="0"/>
    <x v="0"/>
  </r>
  <r>
    <x v="0"/>
    <x v="1"/>
    <x v="1"/>
    <x v="0"/>
  </r>
  <r>
    <x v="0"/>
    <x v="2"/>
    <x v="2"/>
    <x v="0"/>
  </r>
  <r>
    <x v="0"/>
    <x v="3"/>
    <x v="3"/>
    <x v="0"/>
  </r>
  <r>
    <x v="0"/>
    <x v="4"/>
    <x v="4"/>
    <x v="0"/>
  </r>
  <r>
    <x v="0"/>
    <x v="5"/>
    <x v="5"/>
    <x v="0"/>
  </r>
  <r>
    <x v="0"/>
    <x v="6"/>
    <x v="5"/>
    <x v="0"/>
  </r>
  <r>
    <x v="0"/>
    <x v="7"/>
    <x v="6"/>
    <x v="0"/>
  </r>
  <r>
    <x v="0"/>
    <x v="8"/>
    <x v="7"/>
    <x v="0"/>
  </r>
  <r>
    <x v="0"/>
    <x v="9"/>
    <x v="8"/>
    <x v="0"/>
  </r>
  <r>
    <x v="0"/>
    <x v="10"/>
    <x v="9"/>
    <x v="0"/>
  </r>
  <r>
    <x v="0"/>
    <x v="11"/>
    <x v="10"/>
    <x v="0"/>
  </r>
  <r>
    <x v="0"/>
    <x v="12"/>
    <x v="11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2"/>
    <x v="0"/>
  </r>
  <r>
    <x v="0"/>
    <x v="17"/>
    <x v="13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4"/>
    <x v="0"/>
  </r>
  <r>
    <x v="0"/>
    <x v="17"/>
    <x v="15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4"/>
    <x v="0"/>
  </r>
  <r>
    <x v="0"/>
    <x v="17"/>
    <x v="16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7"/>
    <x v="0"/>
  </r>
  <r>
    <x v="0"/>
    <x v="17"/>
    <x v="18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7"/>
    <x v="0"/>
  </r>
  <r>
    <x v="0"/>
    <x v="17"/>
    <x v="19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0"/>
    <x v="0"/>
  </r>
  <r>
    <x v="0"/>
    <x v="17"/>
    <x v="21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0"/>
    <x v="0"/>
  </r>
  <r>
    <x v="0"/>
    <x v="17"/>
    <x v="16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0"/>
    <x v="0"/>
  </r>
  <r>
    <x v="0"/>
    <x v="17"/>
    <x v="22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0"/>
    <x v="0"/>
  </r>
  <r>
    <x v="0"/>
    <x v="17"/>
    <x v="23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4"/>
    <x v="0"/>
  </r>
  <r>
    <x v="0"/>
    <x v="17"/>
    <x v="25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4"/>
    <x v="0"/>
  </r>
  <r>
    <x v="0"/>
    <x v="17"/>
    <x v="26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4"/>
    <x v="0"/>
  </r>
  <r>
    <x v="0"/>
    <x v="17"/>
    <x v="27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4"/>
    <x v="0"/>
  </r>
  <r>
    <x v="0"/>
    <x v="17"/>
    <x v="28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4"/>
    <x v="0"/>
  </r>
  <r>
    <x v="0"/>
    <x v="17"/>
    <x v="29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30"/>
    <x v="0"/>
  </r>
  <r>
    <x v="0"/>
    <x v="17"/>
    <x v="31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30"/>
    <x v="0"/>
  </r>
  <r>
    <x v="0"/>
    <x v="17"/>
    <x v="18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30"/>
    <x v="0"/>
  </r>
  <r>
    <x v="0"/>
    <x v="17"/>
    <x v="32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33"/>
    <x v="0"/>
  </r>
  <r>
    <x v="0"/>
    <x v="17"/>
    <x v="34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33"/>
    <x v="0"/>
  </r>
  <r>
    <x v="0"/>
    <x v="17"/>
    <x v="18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35"/>
    <x v="0"/>
  </r>
  <r>
    <x v="0"/>
    <x v="17"/>
    <x v="32"/>
    <x v="0"/>
  </r>
  <r>
    <x v="0"/>
    <x v="18"/>
    <x v="5"/>
    <x v="0"/>
  </r>
  <r>
    <x v="0"/>
    <x v="19"/>
    <x v="5"/>
    <x v="0"/>
  </r>
  <r>
    <x v="0"/>
    <x v="0"/>
    <x v="0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35"/>
    <x v="0"/>
  </r>
  <r>
    <x v="0"/>
    <x v="17"/>
    <x v="25"/>
    <x v="0"/>
  </r>
  <r>
    <x v="0"/>
    <x v="18"/>
    <x v="5"/>
    <x v="0"/>
  </r>
  <r>
    <x v="0"/>
    <x v="19"/>
    <x v="5"/>
    <x v="0"/>
  </r>
  <r>
    <x v="0"/>
    <x v="0"/>
    <x v="36"/>
    <x v="0"/>
  </r>
  <r>
    <x v="0"/>
    <x v="1"/>
    <x v="37"/>
    <x v="0"/>
  </r>
  <r>
    <x v="0"/>
    <x v="2"/>
    <x v="38"/>
    <x v="0"/>
  </r>
  <r>
    <x v="0"/>
    <x v="3"/>
    <x v="39"/>
    <x v="0"/>
  </r>
  <r>
    <x v="0"/>
    <x v="4"/>
    <x v="40"/>
    <x v="0"/>
  </r>
  <r>
    <x v="0"/>
    <x v="5"/>
    <x v="5"/>
    <x v="0"/>
  </r>
  <r>
    <x v="0"/>
    <x v="6"/>
    <x v="5"/>
    <x v="0"/>
  </r>
  <r>
    <x v="0"/>
    <x v="7"/>
    <x v="41"/>
    <x v="0"/>
  </r>
  <r>
    <x v="0"/>
    <x v="8"/>
    <x v="7"/>
    <x v="0"/>
  </r>
  <r>
    <x v="0"/>
    <x v="9"/>
    <x v="42"/>
    <x v="0"/>
  </r>
  <r>
    <x v="0"/>
    <x v="10"/>
    <x v="9"/>
    <x v="0"/>
  </r>
  <r>
    <x v="0"/>
    <x v="11"/>
    <x v="43"/>
    <x v="0"/>
  </r>
  <r>
    <x v="0"/>
    <x v="12"/>
    <x v="11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44"/>
    <x v="0"/>
  </r>
  <r>
    <x v="0"/>
    <x v="17"/>
    <x v="45"/>
    <x v="0"/>
  </r>
  <r>
    <x v="0"/>
    <x v="18"/>
    <x v="5"/>
    <x v="0"/>
  </r>
  <r>
    <x v="0"/>
    <x v="19"/>
    <x v="5"/>
    <x v="0"/>
  </r>
  <r>
    <x v="0"/>
    <x v="0"/>
    <x v="36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44"/>
    <x v="0"/>
  </r>
  <r>
    <x v="0"/>
    <x v="17"/>
    <x v="46"/>
    <x v="0"/>
  </r>
  <r>
    <x v="0"/>
    <x v="18"/>
    <x v="5"/>
    <x v="0"/>
  </r>
  <r>
    <x v="0"/>
    <x v="19"/>
    <x v="5"/>
    <x v="0"/>
  </r>
  <r>
    <x v="0"/>
    <x v="0"/>
    <x v="36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44"/>
    <x v="0"/>
  </r>
  <r>
    <x v="0"/>
    <x v="17"/>
    <x v="47"/>
    <x v="0"/>
  </r>
  <r>
    <x v="0"/>
    <x v="18"/>
    <x v="5"/>
    <x v="0"/>
  </r>
  <r>
    <x v="0"/>
    <x v="19"/>
    <x v="5"/>
    <x v="0"/>
  </r>
  <r>
    <x v="0"/>
    <x v="0"/>
    <x v="36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48"/>
    <x v="0"/>
  </r>
  <r>
    <x v="0"/>
    <x v="17"/>
    <x v="49"/>
    <x v="0"/>
  </r>
  <r>
    <x v="0"/>
    <x v="18"/>
    <x v="5"/>
    <x v="0"/>
  </r>
  <r>
    <x v="0"/>
    <x v="19"/>
    <x v="5"/>
    <x v="0"/>
  </r>
  <r>
    <x v="0"/>
    <x v="0"/>
    <x v="36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48"/>
    <x v="0"/>
  </r>
  <r>
    <x v="0"/>
    <x v="17"/>
    <x v="50"/>
    <x v="0"/>
  </r>
  <r>
    <x v="0"/>
    <x v="18"/>
    <x v="5"/>
    <x v="0"/>
  </r>
  <r>
    <x v="0"/>
    <x v="19"/>
    <x v="5"/>
    <x v="0"/>
  </r>
  <r>
    <x v="0"/>
    <x v="0"/>
    <x v="36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51"/>
    <x v="0"/>
  </r>
  <r>
    <x v="0"/>
    <x v="17"/>
    <x v="16"/>
    <x v="0"/>
  </r>
  <r>
    <x v="0"/>
    <x v="18"/>
    <x v="5"/>
    <x v="0"/>
  </r>
  <r>
    <x v="0"/>
    <x v="19"/>
    <x v="5"/>
    <x v="0"/>
  </r>
  <r>
    <x v="0"/>
    <x v="0"/>
    <x v="36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51"/>
    <x v="0"/>
  </r>
  <r>
    <x v="0"/>
    <x v="17"/>
    <x v="52"/>
    <x v="0"/>
  </r>
  <r>
    <x v="0"/>
    <x v="18"/>
    <x v="5"/>
    <x v="0"/>
  </r>
  <r>
    <x v="0"/>
    <x v="19"/>
    <x v="5"/>
    <x v="0"/>
  </r>
  <r>
    <x v="0"/>
    <x v="0"/>
    <x v="36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53"/>
    <x v="0"/>
  </r>
  <r>
    <x v="0"/>
    <x v="17"/>
    <x v="54"/>
    <x v="0"/>
  </r>
  <r>
    <x v="0"/>
    <x v="18"/>
    <x v="5"/>
    <x v="0"/>
  </r>
  <r>
    <x v="0"/>
    <x v="19"/>
    <x v="5"/>
    <x v="0"/>
  </r>
  <r>
    <x v="0"/>
    <x v="0"/>
    <x v="36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53"/>
    <x v="0"/>
  </r>
  <r>
    <x v="0"/>
    <x v="17"/>
    <x v="55"/>
    <x v="0"/>
  </r>
  <r>
    <x v="0"/>
    <x v="18"/>
    <x v="5"/>
    <x v="0"/>
  </r>
  <r>
    <x v="0"/>
    <x v="19"/>
    <x v="5"/>
    <x v="0"/>
  </r>
  <r>
    <x v="0"/>
    <x v="0"/>
    <x v="36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56"/>
    <x v="0"/>
  </r>
  <r>
    <x v="0"/>
    <x v="17"/>
    <x v="57"/>
    <x v="0"/>
  </r>
  <r>
    <x v="0"/>
    <x v="18"/>
    <x v="5"/>
    <x v="0"/>
  </r>
  <r>
    <x v="0"/>
    <x v="19"/>
    <x v="5"/>
    <x v="0"/>
  </r>
  <r>
    <x v="0"/>
    <x v="0"/>
    <x v="36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56"/>
    <x v="0"/>
  </r>
  <r>
    <x v="0"/>
    <x v="17"/>
    <x v="58"/>
    <x v="0"/>
  </r>
  <r>
    <x v="0"/>
    <x v="18"/>
    <x v="5"/>
    <x v="0"/>
  </r>
  <r>
    <x v="0"/>
    <x v="19"/>
    <x v="5"/>
    <x v="0"/>
  </r>
  <r>
    <x v="0"/>
    <x v="0"/>
    <x v="36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56"/>
    <x v="0"/>
  </r>
  <r>
    <x v="0"/>
    <x v="17"/>
    <x v="59"/>
    <x v="0"/>
  </r>
  <r>
    <x v="0"/>
    <x v="18"/>
    <x v="5"/>
    <x v="0"/>
  </r>
  <r>
    <x v="0"/>
    <x v="19"/>
    <x v="5"/>
    <x v="0"/>
  </r>
  <r>
    <x v="0"/>
    <x v="0"/>
    <x v="36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60"/>
    <x v="0"/>
  </r>
  <r>
    <x v="0"/>
    <x v="17"/>
    <x v="61"/>
    <x v="0"/>
  </r>
  <r>
    <x v="0"/>
    <x v="18"/>
    <x v="5"/>
    <x v="0"/>
  </r>
  <r>
    <x v="0"/>
    <x v="19"/>
    <x v="5"/>
    <x v="0"/>
  </r>
  <r>
    <x v="0"/>
    <x v="0"/>
    <x v="36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60"/>
    <x v="0"/>
  </r>
  <r>
    <x v="0"/>
    <x v="17"/>
    <x v="62"/>
    <x v="0"/>
  </r>
  <r>
    <x v="0"/>
    <x v="18"/>
    <x v="5"/>
    <x v="0"/>
  </r>
  <r>
    <x v="0"/>
    <x v="19"/>
    <x v="5"/>
    <x v="0"/>
  </r>
  <r>
    <x v="0"/>
    <x v="0"/>
    <x v="36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60"/>
    <x v="0"/>
  </r>
  <r>
    <x v="0"/>
    <x v="17"/>
    <x v="63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65"/>
    <x v="0"/>
  </r>
  <r>
    <x v="0"/>
    <x v="2"/>
    <x v="66"/>
    <x v="0"/>
  </r>
  <r>
    <x v="0"/>
    <x v="3"/>
    <x v="67"/>
    <x v="0"/>
  </r>
  <r>
    <x v="0"/>
    <x v="4"/>
    <x v="68"/>
    <x v="0"/>
  </r>
  <r>
    <x v="0"/>
    <x v="5"/>
    <x v="5"/>
    <x v="0"/>
  </r>
  <r>
    <x v="0"/>
    <x v="6"/>
    <x v="5"/>
    <x v="0"/>
  </r>
  <r>
    <x v="0"/>
    <x v="7"/>
    <x v="69"/>
    <x v="0"/>
  </r>
  <r>
    <x v="0"/>
    <x v="8"/>
    <x v="70"/>
    <x v="0"/>
  </r>
  <r>
    <x v="0"/>
    <x v="9"/>
    <x v="71"/>
    <x v="0"/>
  </r>
  <r>
    <x v="0"/>
    <x v="10"/>
    <x v="9"/>
    <x v="0"/>
  </r>
  <r>
    <x v="0"/>
    <x v="11"/>
    <x v="72"/>
    <x v="0"/>
  </r>
  <r>
    <x v="0"/>
    <x v="12"/>
    <x v="11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60"/>
    <x v="0"/>
  </r>
  <r>
    <x v="0"/>
    <x v="17"/>
    <x v="73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74"/>
    <x v="0"/>
  </r>
  <r>
    <x v="0"/>
    <x v="17"/>
    <x v="75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74"/>
    <x v="0"/>
  </r>
  <r>
    <x v="0"/>
    <x v="17"/>
    <x v="76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74"/>
    <x v="0"/>
  </r>
  <r>
    <x v="0"/>
    <x v="17"/>
    <x v="77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74"/>
    <x v="0"/>
  </r>
  <r>
    <x v="0"/>
    <x v="17"/>
    <x v="78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74"/>
    <x v="0"/>
  </r>
  <r>
    <x v="0"/>
    <x v="17"/>
    <x v="27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79"/>
    <x v="0"/>
  </r>
  <r>
    <x v="0"/>
    <x v="17"/>
    <x v="80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79"/>
    <x v="0"/>
  </r>
  <r>
    <x v="0"/>
    <x v="17"/>
    <x v="81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79"/>
    <x v="0"/>
  </r>
  <r>
    <x v="0"/>
    <x v="17"/>
    <x v="82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83"/>
    <x v="0"/>
  </r>
  <r>
    <x v="0"/>
    <x v="17"/>
    <x v="84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85"/>
    <x v="0"/>
  </r>
  <r>
    <x v="0"/>
    <x v="17"/>
    <x v="86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85"/>
    <x v="0"/>
  </r>
  <r>
    <x v="0"/>
    <x v="17"/>
    <x v="87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85"/>
    <x v="0"/>
  </r>
  <r>
    <x v="0"/>
    <x v="17"/>
    <x v="87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88"/>
    <x v="0"/>
  </r>
  <r>
    <x v="0"/>
    <x v="17"/>
    <x v="89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88"/>
    <x v="0"/>
  </r>
  <r>
    <x v="0"/>
    <x v="17"/>
    <x v="90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88"/>
    <x v="0"/>
  </r>
  <r>
    <x v="0"/>
    <x v="17"/>
    <x v="91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92"/>
    <x v="0"/>
  </r>
  <r>
    <x v="0"/>
    <x v="17"/>
    <x v="93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92"/>
    <x v="0"/>
  </r>
  <r>
    <x v="0"/>
    <x v="17"/>
    <x v="94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92"/>
    <x v="0"/>
  </r>
  <r>
    <x v="0"/>
    <x v="17"/>
    <x v="95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92"/>
    <x v="0"/>
  </r>
  <r>
    <x v="0"/>
    <x v="17"/>
    <x v="96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92"/>
    <x v="0"/>
  </r>
  <r>
    <x v="0"/>
    <x v="17"/>
    <x v="97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98"/>
    <x v="0"/>
  </r>
  <r>
    <x v="0"/>
    <x v="17"/>
    <x v="99"/>
    <x v="0"/>
  </r>
  <r>
    <x v="0"/>
    <x v="18"/>
    <x v="5"/>
    <x v="0"/>
  </r>
  <r>
    <x v="0"/>
    <x v="19"/>
    <x v="5"/>
    <x v="0"/>
  </r>
  <r>
    <x v="0"/>
    <x v="0"/>
    <x v="6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98"/>
    <x v="0"/>
  </r>
  <r>
    <x v="0"/>
    <x v="17"/>
    <x v="100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102"/>
    <x v="0"/>
  </r>
  <r>
    <x v="0"/>
    <x v="2"/>
    <x v="103"/>
    <x v="0"/>
  </r>
  <r>
    <x v="0"/>
    <x v="3"/>
    <x v="104"/>
    <x v="0"/>
  </r>
  <r>
    <x v="0"/>
    <x v="4"/>
    <x v="105"/>
    <x v="0"/>
  </r>
  <r>
    <x v="0"/>
    <x v="5"/>
    <x v="5"/>
    <x v="0"/>
  </r>
  <r>
    <x v="0"/>
    <x v="6"/>
    <x v="5"/>
    <x v="0"/>
  </r>
  <r>
    <x v="0"/>
    <x v="7"/>
    <x v="106"/>
    <x v="0"/>
  </r>
  <r>
    <x v="0"/>
    <x v="8"/>
    <x v="7"/>
    <x v="0"/>
  </r>
  <r>
    <x v="0"/>
    <x v="9"/>
    <x v="107"/>
    <x v="0"/>
  </r>
  <r>
    <x v="0"/>
    <x v="10"/>
    <x v="9"/>
    <x v="0"/>
  </r>
  <r>
    <x v="0"/>
    <x v="11"/>
    <x v="108"/>
    <x v="0"/>
  </r>
  <r>
    <x v="0"/>
    <x v="12"/>
    <x v="11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09"/>
    <x v="0"/>
  </r>
  <r>
    <x v="0"/>
    <x v="17"/>
    <x v="110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09"/>
    <x v="0"/>
  </r>
  <r>
    <x v="0"/>
    <x v="17"/>
    <x v="111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09"/>
    <x v="0"/>
  </r>
  <r>
    <x v="0"/>
    <x v="17"/>
    <x v="112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13"/>
    <x v="0"/>
  </r>
  <r>
    <x v="0"/>
    <x v="17"/>
    <x v="114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15"/>
    <x v="0"/>
  </r>
  <r>
    <x v="0"/>
    <x v="17"/>
    <x v="16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13"/>
    <x v="0"/>
  </r>
  <r>
    <x v="0"/>
    <x v="17"/>
    <x v="116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17"/>
    <x v="0"/>
  </r>
  <r>
    <x v="0"/>
    <x v="17"/>
    <x v="118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17"/>
    <x v="0"/>
  </r>
  <r>
    <x v="0"/>
    <x v="17"/>
    <x v="119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15"/>
    <x v="0"/>
  </r>
  <r>
    <x v="0"/>
    <x v="17"/>
    <x v="120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21"/>
    <x v="0"/>
  </r>
  <r>
    <x v="0"/>
    <x v="17"/>
    <x v="122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23"/>
    <x v="0"/>
  </r>
  <r>
    <x v="0"/>
    <x v="17"/>
    <x v="124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25"/>
    <x v="0"/>
  </r>
  <r>
    <x v="0"/>
    <x v="17"/>
    <x v="126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25"/>
    <x v="0"/>
  </r>
  <r>
    <x v="0"/>
    <x v="17"/>
    <x v="127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25"/>
    <x v="0"/>
  </r>
  <r>
    <x v="0"/>
    <x v="17"/>
    <x v="128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29"/>
    <x v="0"/>
  </r>
  <r>
    <x v="0"/>
    <x v="17"/>
    <x v="130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29"/>
    <x v="0"/>
  </r>
  <r>
    <x v="0"/>
    <x v="17"/>
    <x v="131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32"/>
    <x v="0"/>
  </r>
  <r>
    <x v="0"/>
    <x v="17"/>
    <x v="31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32"/>
    <x v="0"/>
  </r>
  <r>
    <x v="0"/>
    <x v="17"/>
    <x v="133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32"/>
    <x v="0"/>
  </r>
  <r>
    <x v="0"/>
    <x v="17"/>
    <x v="133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34"/>
    <x v="0"/>
  </r>
  <r>
    <x v="0"/>
    <x v="17"/>
    <x v="135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36"/>
    <x v="0"/>
  </r>
  <r>
    <x v="0"/>
    <x v="17"/>
    <x v="135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37"/>
    <x v="0"/>
  </r>
  <r>
    <x v="0"/>
    <x v="17"/>
    <x v="138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37"/>
    <x v="0"/>
  </r>
  <r>
    <x v="0"/>
    <x v="17"/>
    <x v="61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37"/>
    <x v="0"/>
  </r>
  <r>
    <x v="0"/>
    <x v="17"/>
    <x v="139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40"/>
    <x v="0"/>
  </r>
  <r>
    <x v="0"/>
    <x v="17"/>
    <x v="141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40"/>
    <x v="0"/>
  </r>
  <r>
    <x v="0"/>
    <x v="17"/>
    <x v="142"/>
    <x v="0"/>
  </r>
  <r>
    <x v="0"/>
    <x v="18"/>
    <x v="5"/>
    <x v="0"/>
  </r>
  <r>
    <x v="0"/>
    <x v="19"/>
    <x v="5"/>
    <x v="0"/>
  </r>
  <r>
    <x v="0"/>
    <x v="0"/>
    <x v="101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40"/>
    <x v="0"/>
  </r>
  <r>
    <x v="0"/>
    <x v="17"/>
    <x v="143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145"/>
    <x v="0"/>
  </r>
  <r>
    <x v="0"/>
    <x v="2"/>
    <x v="92"/>
    <x v="0"/>
  </r>
  <r>
    <x v="0"/>
    <x v="3"/>
    <x v="146"/>
    <x v="0"/>
  </r>
  <r>
    <x v="0"/>
    <x v="4"/>
    <x v="147"/>
    <x v="0"/>
  </r>
  <r>
    <x v="0"/>
    <x v="5"/>
    <x v="5"/>
    <x v="0"/>
  </r>
  <r>
    <x v="0"/>
    <x v="6"/>
    <x v="5"/>
    <x v="0"/>
  </r>
  <r>
    <x v="0"/>
    <x v="7"/>
    <x v="148"/>
    <x v="0"/>
  </r>
  <r>
    <x v="0"/>
    <x v="8"/>
    <x v="7"/>
    <x v="0"/>
  </r>
  <r>
    <x v="0"/>
    <x v="9"/>
    <x v="149"/>
    <x v="0"/>
  </r>
  <r>
    <x v="0"/>
    <x v="10"/>
    <x v="9"/>
    <x v="0"/>
  </r>
  <r>
    <x v="0"/>
    <x v="11"/>
    <x v="150"/>
    <x v="0"/>
  </r>
  <r>
    <x v="0"/>
    <x v="12"/>
    <x v="11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40"/>
    <x v="0"/>
  </r>
  <r>
    <x v="0"/>
    <x v="17"/>
    <x v="151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52"/>
    <x v="0"/>
  </r>
  <r>
    <x v="0"/>
    <x v="17"/>
    <x v="151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53"/>
    <x v="0"/>
  </r>
  <r>
    <x v="0"/>
    <x v="17"/>
    <x v="154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53"/>
    <x v="0"/>
  </r>
  <r>
    <x v="0"/>
    <x v="17"/>
    <x v="154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55"/>
    <x v="0"/>
  </r>
  <r>
    <x v="0"/>
    <x v="17"/>
    <x v="156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57"/>
    <x v="0"/>
  </r>
  <r>
    <x v="0"/>
    <x v="17"/>
    <x v="158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57"/>
    <x v="0"/>
  </r>
  <r>
    <x v="0"/>
    <x v="17"/>
    <x v="159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60"/>
    <x v="0"/>
  </r>
  <r>
    <x v="0"/>
    <x v="17"/>
    <x v="161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60"/>
    <x v="0"/>
  </r>
  <r>
    <x v="0"/>
    <x v="17"/>
    <x v="162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63"/>
    <x v="0"/>
  </r>
  <r>
    <x v="0"/>
    <x v="17"/>
    <x v="164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65"/>
    <x v="0"/>
  </r>
  <r>
    <x v="0"/>
    <x v="17"/>
    <x v="166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65"/>
    <x v="0"/>
  </r>
  <r>
    <x v="0"/>
    <x v="17"/>
    <x v="167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68"/>
    <x v="0"/>
  </r>
  <r>
    <x v="0"/>
    <x v="17"/>
    <x v="57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68"/>
    <x v="0"/>
  </r>
  <r>
    <x v="0"/>
    <x v="17"/>
    <x v="143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69"/>
    <x v="0"/>
  </r>
  <r>
    <x v="0"/>
    <x v="17"/>
    <x v="170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69"/>
    <x v="0"/>
  </r>
  <r>
    <x v="0"/>
    <x v="17"/>
    <x v="171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72"/>
    <x v="0"/>
  </r>
  <r>
    <x v="0"/>
    <x v="17"/>
    <x v="63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72"/>
    <x v="0"/>
  </r>
  <r>
    <x v="0"/>
    <x v="17"/>
    <x v="167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72"/>
    <x v="0"/>
  </r>
  <r>
    <x v="0"/>
    <x v="17"/>
    <x v="173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74"/>
    <x v="0"/>
  </r>
  <r>
    <x v="0"/>
    <x v="17"/>
    <x v="175"/>
    <x v="0"/>
  </r>
  <r>
    <x v="0"/>
    <x v="18"/>
    <x v="5"/>
    <x v="0"/>
  </r>
  <r>
    <x v="0"/>
    <x v="19"/>
    <x v="5"/>
    <x v="0"/>
  </r>
  <r>
    <x v="0"/>
    <x v="0"/>
    <x v="144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74"/>
    <x v="0"/>
  </r>
  <r>
    <x v="0"/>
    <x v="17"/>
    <x v="176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178"/>
    <x v="0"/>
  </r>
  <r>
    <x v="0"/>
    <x v="2"/>
    <x v="179"/>
    <x v="0"/>
  </r>
  <r>
    <x v="0"/>
    <x v="3"/>
    <x v="180"/>
    <x v="0"/>
  </r>
  <r>
    <x v="0"/>
    <x v="4"/>
    <x v="181"/>
    <x v="0"/>
  </r>
  <r>
    <x v="0"/>
    <x v="5"/>
    <x v="5"/>
    <x v="0"/>
  </r>
  <r>
    <x v="0"/>
    <x v="6"/>
    <x v="5"/>
    <x v="0"/>
  </r>
  <r>
    <x v="0"/>
    <x v="7"/>
    <x v="182"/>
    <x v="0"/>
  </r>
  <r>
    <x v="0"/>
    <x v="8"/>
    <x v="7"/>
    <x v="0"/>
  </r>
  <r>
    <x v="0"/>
    <x v="9"/>
    <x v="183"/>
    <x v="0"/>
  </r>
  <r>
    <x v="0"/>
    <x v="10"/>
    <x v="9"/>
    <x v="0"/>
  </r>
  <r>
    <x v="0"/>
    <x v="11"/>
    <x v="184"/>
    <x v="0"/>
  </r>
  <r>
    <x v="0"/>
    <x v="12"/>
    <x v="11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74"/>
    <x v="0"/>
  </r>
  <r>
    <x v="0"/>
    <x v="17"/>
    <x v="185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86"/>
    <x v="0"/>
  </r>
  <r>
    <x v="0"/>
    <x v="17"/>
    <x v="185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86"/>
    <x v="0"/>
  </r>
  <r>
    <x v="0"/>
    <x v="17"/>
    <x v="126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86"/>
    <x v="0"/>
  </r>
  <r>
    <x v="0"/>
    <x v="17"/>
    <x v="126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87"/>
    <x v="0"/>
  </r>
  <r>
    <x v="0"/>
    <x v="17"/>
    <x v="139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87"/>
    <x v="0"/>
  </r>
  <r>
    <x v="0"/>
    <x v="17"/>
    <x v="21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88"/>
    <x v="0"/>
  </r>
  <r>
    <x v="0"/>
    <x v="17"/>
    <x v="18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88"/>
    <x v="0"/>
  </r>
  <r>
    <x v="0"/>
    <x v="17"/>
    <x v="189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90"/>
    <x v="0"/>
  </r>
  <r>
    <x v="0"/>
    <x v="17"/>
    <x v="191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92"/>
    <x v="0"/>
  </r>
  <r>
    <x v="0"/>
    <x v="17"/>
    <x v="126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92"/>
    <x v="0"/>
  </r>
  <r>
    <x v="0"/>
    <x v="17"/>
    <x v="193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94"/>
    <x v="0"/>
  </r>
  <r>
    <x v="0"/>
    <x v="17"/>
    <x v="16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94"/>
    <x v="0"/>
  </r>
  <r>
    <x v="0"/>
    <x v="17"/>
    <x v="195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96"/>
    <x v="0"/>
  </r>
  <r>
    <x v="0"/>
    <x v="17"/>
    <x v="197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96"/>
    <x v="0"/>
  </r>
  <r>
    <x v="0"/>
    <x v="17"/>
    <x v="198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96"/>
    <x v="0"/>
  </r>
  <r>
    <x v="0"/>
    <x v="17"/>
    <x v="199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196"/>
    <x v="0"/>
  </r>
  <r>
    <x v="0"/>
    <x v="17"/>
    <x v="200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01"/>
    <x v="0"/>
  </r>
  <r>
    <x v="0"/>
    <x v="17"/>
    <x v="202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03"/>
    <x v="0"/>
  </r>
  <r>
    <x v="0"/>
    <x v="17"/>
    <x v="204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03"/>
    <x v="0"/>
  </r>
  <r>
    <x v="0"/>
    <x v="17"/>
    <x v="205"/>
    <x v="0"/>
  </r>
  <r>
    <x v="0"/>
    <x v="18"/>
    <x v="5"/>
    <x v="0"/>
  </r>
  <r>
    <x v="0"/>
    <x v="19"/>
    <x v="5"/>
    <x v="0"/>
  </r>
  <r>
    <x v="0"/>
    <x v="0"/>
    <x v="17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06"/>
    <x v="0"/>
  </r>
  <r>
    <x v="0"/>
    <x v="17"/>
    <x v="207"/>
    <x v="0"/>
  </r>
  <r>
    <x v="0"/>
    <x v="18"/>
    <x v="5"/>
    <x v="0"/>
  </r>
  <r>
    <x v="0"/>
    <x v="19"/>
    <x v="5"/>
    <x v="0"/>
  </r>
  <r>
    <x v="0"/>
    <x v="0"/>
    <x v="208"/>
    <x v="0"/>
  </r>
  <r>
    <x v="0"/>
    <x v="1"/>
    <x v="209"/>
    <x v="0"/>
  </r>
  <r>
    <x v="0"/>
    <x v="2"/>
    <x v="210"/>
    <x v="0"/>
  </r>
  <r>
    <x v="0"/>
    <x v="3"/>
    <x v="211"/>
    <x v="0"/>
  </r>
  <r>
    <x v="0"/>
    <x v="4"/>
    <x v="212"/>
    <x v="0"/>
  </r>
  <r>
    <x v="0"/>
    <x v="5"/>
    <x v="5"/>
    <x v="0"/>
  </r>
  <r>
    <x v="0"/>
    <x v="6"/>
    <x v="5"/>
    <x v="0"/>
  </r>
  <r>
    <x v="0"/>
    <x v="7"/>
    <x v="213"/>
    <x v="0"/>
  </r>
  <r>
    <x v="0"/>
    <x v="8"/>
    <x v="7"/>
    <x v="0"/>
  </r>
  <r>
    <x v="0"/>
    <x v="9"/>
    <x v="214"/>
    <x v="0"/>
  </r>
  <r>
    <x v="0"/>
    <x v="10"/>
    <x v="9"/>
    <x v="0"/>
  </r>
  <r>
    <x v="0"/>
    <x v="11"/>
    <x v="215"/>
    <x v="0"/>
  </r>
  <r>
    <x v="0"/>
    <x v="12"/>
    <x v="11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06"/>
    <x v="0"/>
  </r>
  <r>
    <x v="0"/>
    <x v="17"/>
    <x v="204"/>
    <x v="0"/>
  </r>
  <r>
    <x v="0"/>
    <x v="18"/>
    <x v="5"/>
    <x v="0"/>
  </r>
  <r>
    <x v="0"/>
    <x v="19"/>
    <x v="5"/>
    <x v="0"/>
  </r>
  <r>
    <x v="0"/>
    <x v="0"/>
    <x v="208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16"/>
    <x v="0"/>
  </r>
  <r>
    <x v="0"/>
    <x v="17"/>
    <x v="205"/>
    <x v="0"/>
  </r>
  <r>
    <x v="0"/>
    <x v="18"/>
    <x v="5"/>
    <x v="0"/>
  </r>
  <r>
    <x v="0"/>
    <x v="19"/>
    <x v="5"/>
    <x v="0"/>
  </r>
  <r>
    <x v="0"/>
    <x v="0"/>
    <x v="208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16"/>
    <x v="0"/>
  </r>
  <r>
    <x v="0"/>
    <x v="17"/>
    <x v="207"/>
    <x v="0"/>
  </r>
  <r>
    <x v="0"/>
    <x v="18"/>
    <x v="5"/>
    <x v="0"/>
  </r>
  <r>
    <x v="0"/>
    <x v="19"/>
    <x v="5"/>
    <x v="0"/>
  </r>
  <r>
    <x v="0"/>
    <x v="0"/>
    <x v="217"/>
    <x v="0"/>
  </r>
  <r>
    <x v="0"/>
    <x v="1"/>
    <x v="218"/>
    <x v="0"/>
  </r>
  <r>
    <x v="0"/>
    <x v="2"/>
    <x v="174"/>
    <x v="0"/>
  </r>
  <r>
    <x v="0"/>
    <x v="3"/>
    <x v="219"/>
    <x v="0"/>
  </r>
  <r>
    <x v="0"/>
    <x v="4"/>
    <x v="220"/>
    <x v="0"/>
  </r>
  <r>
    <x v="0"/>
    <x v="5"/>
    <x v="5"/>
    <x v="0"/>
  </r>
  <r>
    <x v="0"/>
    <x v="6"/>
    <x v="5"/>
    <x v="0"/>
  </r>
  <r>
    <x v="0"/>
    <x v="7"/>
    <x v="221"/>
    <x v="0"/>
  </r>
  <r>
    <x v="0"/>
    <x v="8"/>
    <x v="7"/>
    <x v="0"/>
  </r>
  <r>
    <x v="0"/>
    <x v="9"/>
    <x v="222"/>
    <x v="0"/>
  </r>
  <r>
    <x v="0"/>
    <x v="10"/>
    <x v="9"/>
    <x v="0"/>
  </r>
  <r>
    <x v="0"/>
    <x v="11"/>
    <x v="223"/>
    <x v="0"/>
  </r>
  <r>
    <x v="0"/>
    <x v="12"/>
    <x v="11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16"/>
    <x v="0"/>
  </r>
  <r>
    <x v="0"/>
    <x v="17"/>
    <x v="224"/>
    <x v="0"/>
  </r>
  <r>
    <x v="0"/>
    <x v="18"/>
    <x v="5"/>
    <x v="0"/>
  </r>
  <r>
    <x v="0"/>
    <x v="19"/>
    <x v="5"/>
    <x v="0"/>
  </r>
  <r>
    <x v="0"/>
    <x v="0"/>
    <x v="21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25"/>
    <x v="0"/>
  </r>
  <r>
    <x v="0"/>
    <x v="17"/>
    <x v="226"/>
    <x v="0"/>
  </r>
  <r>
    <x v="0"/>
    <x v="18"/>
    <x v="5"/>
    <x v="0"/>
  </r>
  <r>
    <x v="0"/>
    <x v="19"/>
    <x v="5"/>
    <x v="0"/>
  </r>
  <r>
    <x v="0"/>
    <x v="0"/>
    <x v="21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25"/>
    <x v="0"/>
  </r>
  <r>
    <x v="0"/>
    <x v="17"/>
    <x v="82"/>
    <x v="0"/>
  </r>
  <r>
    <x v="0"/>
    <x v="18"/>
    <x v="5"/>
    <x v="0"/>
  </r>
  <r>
    <x v="0"/>
    <x v="19"/>
    <x v="5"/>
    <x v="0"/>
  </r>
  <r>
    <x v="0"/>
    <x v="0"/>
    <x v="21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20"/>
    <x v="0"/>
  </r>
  <r>
    <x v="0"/>
    <x v="17"/>
    <x v="227"/>
    <x v="0"/>
  </r>
  <r>
    <x v="0"/>
    <x v="18"/>
    <x v="5"/>
    <x v="0"/>
  </r>
  <r>
    <x v="0"/>
    <x v="19"/>
    <x v="5"/>
    <x v="0"/>
  </r>
  <r>
    <x v="0"/>
    <x v="0"/>
    <x v="21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20"/>
    <x v="0"/>
  </r>
  <r>
    <x v="0"/>
    <x v="17"/>
    <x v="228"/>
    <x v="0"/>
  </r>
  <r>
    <x v="0"/>
    <x v="18"/>
    <x v="5"/>
    <x v="0"/>
  </r>
  <r>
    <x v="0"/>
    <x v="19"/>
    <x v="5"/>
    <x v="0"/>
  </r>
  <r>
    <x v="0"/>
    <x v="0"/>
    <x v="21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29"/>
    <x v="0"/>
  </r>
  <r>
    <x v="0"/>
    <x v="17"/>
    <x v="55"/>
    <x v="0"/>
  </r>
  <r>
    <x v="0"/>
    <x v="18"/>
    <x v="5"/>
    <x v="0"/>
  </r>
  <r>
    <x v="0"/>
    <x v="19"/>
    <x v="5"/>
    <x v="0"/>
  </r>
  <r>
    <x v="0"/>
    <x v="0"/>
    <x v="21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29"/>
    <x v="0"/>
  </r>
  <r>
    <x v="0"/>
    <x v="17"/>
    <x v="230"/>
    <x v="0"/>
  </r>
  <r>
    <x v="0"/>
    <x v="18"/>
    <x v="5"/>
    <x v="0"/>
  </r>
  <r>
    <x v="0"/>
    <x v="19"/>
    <x v="5"/>
    <x v="0"/>
  </r>
  <r>
    <x v="0"/>
    <x v="0"/>
    <x v="21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31"/>
    <x v="0"/>
  </r>
  <r>
    <x v="0"/>
    <x v="17"/>
    <x v="126"/>
    <x v="0"/>
  </r>
  <r>
    <x v="0"/>
    <x v="18"/>
    <x v="5"/>
    <x v="0"/>
  </r>
  <r>
    <x v="0"/>
    <x v="19"/>
    <x v="5"/>
    <x v="0"/>
  </r>
  <r>
    <x v="0"/>
    <x v="0"/>
    <x v="21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32"/>
    <x v="0"/>
  </r>
  <r>
    <x v="0"/>
    <x v="17"/>
    <x v="233"/>
    <x v="0"/>
  </r>
  <r>
    <x v="0"/>
    <x v="18"/>
    <x v="5"/>
    <x v="0"/>
  </r>
  <r>
    <x v="0"/>
    <x v="19"/>
    <x v="5"/>
    <x v="0"/>
  </r>
  <r>
    <x v="0"/>
    <x v="0"/>
    <x v="21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32"/>
    <x v="0"/>
  </r>
  <r>
    <x v="0"/>
    <x v="17"/>
    <x v="234"/>
    <x v="0"/>
  </r>
  <r>
    <x v="0"/>
    <x v="18"/>
    <x v="5"/>
    <x v="0"/>
  </r>
  <r>
    <x v="0"/>
    <x v="19"/>
    <x v="5"/>
    <x v="0"/>
  </r>
  <r>
    <x v="0"/>
    <x v="0"/>
    <x v="235"/>
    <x v="0"/>
  </r>
  <r>
    <x v="0"/>
    <x v="1"/>
    <x v="236"/>
    <x v="0"/>
  </r>
  <r>
    <x v="0"/>
    <x v="2"/>
    <x v="212"/>
    <x v="0"/>
  </r>
  <r>
    <x v="0"/>
    <x v="3"/>
    <x v="201"/>
    <x v="0"/>
  </r>
  <r>
    <x v="0"/>
    <x v="4"/>
    <x v="237"/>
    <x v="0"/>
  </r>
  <r>
    <x v="0"/>
    <x v="5"/>
    <x v="5"/>
    <x v="0"/>
  </r>
  <r>
    <x v="0"/>
    <x v="6"/>
    <x v="5"/>
    <x v="0"/>
  </r>
  <r>
    <x v="0"/>
    <x v="7"/>
    <x v="238"/>
    <x v="0"/>
  </r>
  <r>
    <x v="0"/>
    <x v="8"/>
    <x v="7"/>
    <x v="0"/>
  </r>
  <r>
    <x v="0"/>
    <x v="9"/>
    <x v="222"/>
    <x v="0"/>
  </r>
  <r>
    <x v="0"/>
    <x v="10"/>
    <x v="9"/>
    <x v="0"/>
  </r>
  <r>
    <x v="0"/>
    <x v="11"/>
    <x v="223"/>
    <x v="0"/>
  </r>
  <r>
    <x v="0"/>
    <x v="12"/>
    <x v="11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39"/>
    <x v="0"/>
  </r>
  <r>
    <x v="0"/>
    <x v="17"/>
    <x v="240"/>
    <x v="0"/>
  </r>
  <r>
    <x v="0"/>
    <x v="18"/>
    <x v="5"/>
    <x v="0"/>
  </r>
  <r>
    <x v="0"/>
    <x v="19"/>
    <x v="5"/>
    <x v="0"/>
  </r>
  <r>
    <x v="0"/>
    <x v="0"/>
    <x v="23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41"/>
    <x v="0"/>
  </r>
  <r>
    <x v="0"/>
    <x v="17"/>
    <x v="242"/>
    <x v="0"/>
  </r>
  <r>
    <x v="0"/>
    <x v="18"/>
    <x v="5"/>
    <x v="0"/>
  </r>
  <r>
    <x v="0"/>
    <x v="19"/>
    <x v="5"/>
    <x v="0"/>
  </r>
  <r>
    <x v="0"/>
    <x v="0"/>
    <x v="23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43"/>
    <x v="0"/>
  </r>
  <r>
    <x v="0"/>
    <x v="17"/>
    <x v="49"/>
    <x v="0"/>
  </r>
  <r>
    <x v="0"/>
    <x v="18"/>
    <x v="5"/>
    <x v="0"/>
  </r>
  <r>
    <x v="0"/>
    <x v="19"/>
    <x v="5"/>
    <x v="0"/>
  </r>
  <r>
    <x v="0"/>
    <x v="0"/>
    <x v="23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37"/>
    <x v="0"/>
  </r>
  <r>
    <x v="0"/>
    <x v="17"/>
    <x v="204"/>
    <x v="0"/>
  </r>
  <r>
    <x v="0"/>
    <x v="18"/>
    <x v="5"/>
    <x v="0"/>
  </r>
  <r>
    <x v="0"/>
    <x v="19"/>
    <x v="5"/>
    <x v="0"/>
  </r>
  <r>
    <x v="0"/>
    <x v="0"/>
    <x v="23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44"/>
    <x v="0"/>
  </r>
  <r>
    <x v="0"/>
    <x v="17"/>
    <x v="245"/>
    <x v="0"/>
  </r>
  <r>
    <x v="0"/>
    <x v="18"/>
    <x v="5"/>
    <x v="0"/>
  </r>
  <r>
    <x v="0"/>
    <x v="19"/>
    <x v="5"/>
    <x v="0"/>
  </r>
  <r>
    <x v="0"/>
    <x v="0"/>
    <x v="23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43"/>
    <x v="0"/>
  </r>
  <r>
    <x v="0"/>
    <x v="17"/>
    <x v="31"/>
    <x v="0"/>
  </r>
  <r>
    <x v="0"/>
    <x v="18"/>
    <x v="5"/>
    <x v="0"/>
  </r>
  <r>
    <x v="0"/>
    <x v="19"/>
    <x v="5"/>
    <x v="0"/>
  </r>
  <r>
    <x v="0"/>
    <x v="0"/>
    <x v="23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37"/>
    <x v="0"/>
  </r>
  <r>
    <x v="0"/>
    <x v="17"/>
    <x v="49"/>
    <x v="0"/>
  </r>
  <r>
    <x v="0"/>
    <x v="18"/>
    <x v="5"/>
    <x v="0"/>
  </r>
  <r>
    <x v="0"/>
    <x v="19"/>
    <x v="5"/>
    <x v="0"/>
  </r>
  <r>
    <x v="0"/>
    <x v="0"/>
    <x v="23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46"/>
    <x v="0"/>
  </r>
  <r>
    <x v="0"/>
    <x v="17"/>
    <x v="75"/>
    <x v="0"/>
  </r>
  <r>
    <x v="0"/>
    <x v="18"/>
    <x v="5"/>
    <x v="0"/>
  </r>
  <r>
    <x v="0"/>
    <x v="19"/>
    <x v="5"/>
    <x v="0"/>
  </r>
  <r>
    <x v="0"/>
    <x v="0"/>
    <x v="23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46"/>
    <x v="0"/>
  </r>
  <r>
    <x v="0"/>
    <x v="17"/>
    <x v="31"/>
    <x v="0"/>
  </r>
  <r>
    <x v="0"/>
    <x v="18"/>
    <x v="5"/>
    <x v="0"/>
  </r>
  <r>
    <x v="0"/>
    <x v="19"/>
    <x v="5"/>
    <x v="0"/>
  </r>
  <r>
    <x v="0"/>
    <x v="0"/>
    <x v="247"/>
    <x v="0"/>
  </r>
  <r>
    <x v="0"/>
    <x v="1"/>
    <x v="248"/>
    <x v="0"/>
  </r>
  <r>
    <x v="0"/>
    <x v="2"/>
    <x v="249"/>
    <x v="0"/>
  </r>
  <r>
    <x v="0"/>
    <x v="3"/>
    <x v="250"/>
    <x v="0"/>
  </r>
  <r>
    <x v="0"/>
    <x v="4"/>
    <x v="251"/>
    <x v="0"/>
  </r>
  <r>
    <x v="0"/>
    <x v="5"/>
    <x v="5"/>
    <x v="0"/>
  </r>
  <r>
    <x v="0"/>
    <x v="6"/>
    <x v="5"/>
    <x v="0"/>
  </r>
  <r>
    <x v="0"/>
    <x v="7"/>
    <x v="252"/>
    <x v="0"/>
  </r>
  <r>
    <x v="0"/>
    <x v="8"/>
    <x v="7"/>
    <x v="0"/>
  </r>
  <r>
    <x v="0"/>
    <x v="9"/>
    <x v="222"/>
    <x v="0"/>
  </r>
  <r>
    <x v="0"/>
    <x v="10"/>
    <x v="9"/>
    <x v="0"/>
  </r>
  <r>
    <x v="0"/>
    <x v="11"/>
    <x v="223"/>
    <x v="0"/>
  </r>
  <r>
    <x v="0"/>
    <x v="12"/>
    <x v="11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53"/>
    <x v="0"/>
  </r>
  <r>
    <x v="0"/>
    <x v="17"/>
    <x v="119"/>
    <x v="0"/>
  </r>
  <r>
    <x v="0"/>
    <x v="18"/>
    <x v="5"/>
    <x v="0"/>
  </r>
  <r>
    <x v="0"/>
    <x v="19"/>
    <x v="5"/>
    <x v="0"/>
  </r>
  <r>
    <x v="0"/>
    <x v="0"/>
    <x v="24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54"/>
    <x v="0"/>
  </r>
  <r>
    <x v="0"/>
    <x v="17"/>
    <x v="255"/>
    <x v="0"/>
  </r>
  <r>
    <x v="0"/>
    <x v="18"/>
    <x v="5"/>
    <x v="0"/>
  </r>
  <r>
    <x v="0"/>
    <x v="19"/>
    <x v="5"/>
    <x v="0"/>
  </r>
  <r>
    <x v="0"/>
    <x v="0"/>
    <x v="24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56"/>
    <x v="0"/>
  </r>
  <r>
    <x v="0"/>
    <x v="17"/>
    <x v="257"/>
    <x v="0"/>
  </r>
  <r>
    <x v="0"/>
    <x v="18"/>
    <x v="5"/>
    <x v="0"/>
  </r>
  <r>
    <x v="0"/>
    <x v="19"/>
    <x v="5"/>
    <x v="0"/>
  </r>
  <r>
    <x v="0"/>
    <x v="0"/>
    <x v="24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56"/>
    <x v="0"/>
  </r>
  <r>
    <x v="0"/>
    <x v="17"/>
    <x v="258"/>
    <x v="0"/>
  </r>
  <r>
    <x v="0"/>
    <x v="18"/>
    <x v="5"/>
    <x v="0"/>
  </r>
  <r>
    <x v="0"/>
    <x v="19"/>
    <x v="5"/>
    <x v="0"/>
  </r>
  <r>
    <x v="0"/>
    <x v="0"/>
    <x v="24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59"/>
    <x v="0"/>
  </r>
  <r>
    <x v="0"/>
    <x v="17"/>
    <x v="260"/>
    <x v="0"/>
  </r>
  <r>
    <x v="0"/>
    <x v="18"/>
    <x v="5"/>
    <x v="0"/>
  </r>
  <r>
    <x v="0"/>
    <x v="19"/>
    <x v="5"/>
    <x v="0"/>
  </r>
  <r>
    <x v="0"/>
    <x v="0"/>
    <x v="24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59"/>
    <x v="0"/>
  </r>
  <r>
    <x v="0"/>
    <x v="17"/>
    <x v="261"/>
    <x v="0"/>
  </r>
  <r>
    <x v="0"/>
    <x v="18"/>
    <x v="5"/>
    <x v="0"/>
  </r>
  <r>
    <x v="0"/>
    <x v="19"/>
    <x v="5"/>
    <x v="0"/>
  </r>
  <r>
    <x v="0"/>
    <x v="0"/>
    <x v="24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37"/>
    <x v="0"/>
  </r>
  <r>
    <x v="0"/>
    <x v="17"/>
    <x v="73"/>
    <x v="0"/>
  </r>
  <r>
    <x v="0"/>
    <x v="18"/>
    <x v="5"/>
    <x v="0"/>
  </r>
  <r>
    <x v="0"/>
    <x v="19"/>
    <x v="5"/>
    <x v="0"/>
  </r>
  <r>
    <x v="0"/>
    <x v="0"/>
    <x v="24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62"/>
    <x v="0"/>
  </r>
  <r>
    <x v="0"/>
    <x v="17"/>
    <x v="263"/>
    <x v="0"/>
  </r>
  <r>
    <x v="0"/>
    <x v="18"/>
    <x v="5"/>
    <x v="0"/>
  </r>
  <r>
    <x v="0"/>
    <x v="19"/>
    <x v="5"/>
    <x v="0"/>
  </r>
  <r>
    <x v="0"/>
    <x v="0"/>
    <x v="24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62"/>
    <x v="0"/>
  </r>
  <r>
    <x v="0"/>
    <x v="17"/>
    <x v="264"/>
    <x v="0"/>
  </r>
  <r>
    <x v="0"/>
    <x v="18"/>
    <x v="5"/>
    <x v="0"/>
  </r>
  <r>
    <x v="0"/>
    <x v="19"/>
    <x v="5"/>
    <x v="0"/>
  </r>
  <r>
    <x v="0"/>
    <x v="0"/>
    <x v="247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62"/>
    <x v="0"/>
  </r>
  <r>
    <x v="0"/>
    <x v="17"/>
    <x v="162"/>
    <x v="0"/>
  </r>
  <r>
    <x v="0"/>
    <x v="18"/>
    <x v="5"/>
    <x v="0"/>
  </r>
  <r>
    <x v="0"/>
    <x v="19"/>
    <x v="5"/>
    <x v="0"/>
  </r>
  <r>
    <x v="0"/>
    <x v="0"/>
    <x v="265"/>
    <x v="0"/>
  </r>
  <r>
    <x v="0"/>
    <x v="1"/>
    <x v="254"/>
    <x v="0"/>
  </r>
  <r>
    <x v="0"/>
    <x v="2"/>
    <x v="266"/>
    <x v="0"/>
  </r>
  <r>
    <x v="0"/>
    <x v="3"/>
    <x v="267"/>
    <x v="0"/>
  </r>
  <r>
    <x v="0"/>
    <x v="4"/>
    <x v="268"/>
    <x v="0"/>
  </r>
  <r>
    <x v="0"/>
    <x v="5"/>
    <x v="5"/>
    <x v="0"/>
  </r>
  <r>
    <x v="0"/>
    <x v="6"/>
    <x v="5"/>
    <x v="0"/>
  </r>
  <r>
    <x v="0"/>
    <x v="7"/>
    <x v="269"/>
    <x v="0"/>
  </r>
  <r>
    <x v="0"/>
    <x v="8"/>
    <x v="7"/>
    <x v="0"/>
  </r>
  <r>
    <x v="0"/>
    <x v="9"/>
    <x v="270"/>
    <x v="0"/>
  </r>
  <r>
    <x v="0"/>
    <x v="10"/>
    <x v="9"/>
    <x v="0"/>
  </r>
  <r>
    <x v="0"/>
    <x v="11"/>
    <x v="271"/>
    <x v="0"/>
  </r>
  <r>
    <x v="0"/>
    <x v="12"/>
    <x v="11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53"/>
    <x v="0"/>
  </r>
  <r>
    <x v="0"/>
    <x v="17"/>
    <x v="119"/>
    <x v="0"/>
  </r>
  <r>
    <x v="0"/>
    <x v="18"/>
    <x v="5"/>
    <x v="0"/>
  </r>
  <r>
    <x v="0"/>
    <x v="19"/>
    <x v="5"/>
    <x v="0"/>
  </r>
  <r>
    <x v="0"/>
    <x v="0"/>
    <x v="26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54"/>
    <x v="0"/>
  </r>
  <r>
    <x v="0"/>
    <x v="17"/>
    <x v="255"/>
    <x v="0"/>
  </r>
  <r>
    <x v="0"/>
    <x v="18"/>
    <x v="5"/>
    <x v="0"/>
  </r>
  <r>
    <x v="0"/>
    <x v="19"/>
    <x v="5"/>
    <x v="0"/>
  </r>
  <r>
    <x v="0"/>
    <x v="0"/>
    <x v="26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56"/>
    <x v="0"/>
  </r>
  <r>
    <x v="0"/>
    <x v="17"/>
    <x v="257"/>
    <x v="0"/>
  </r>
  <r>
    <x v="0"/>
    <x v="18"/>
    <x v="5"/>
    <x v="0"/>
  </r>
  <r>
    <x v="0"/>
    <x v="19"/>
    <x v="5"/>
    <x v="0"/>
  </r>
  <r>
    <x v="0"/>
    <x v="0"/>
    <x v="26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56"/>
    <x v="0"/>
  </r>
  <r>
    <x v="0"/>
    <x v="17"/>
    <x v="258"/>
    <x v="0"/>
  </r>
  <r>
    <x v="0"/>
    <x v="18"/>
    <x v="5"/>
    <x v="0"/>
  </r>
  <r>
    <x v="0"/>
    <x v="19"/>
    <x v="5"/>
    <x v="0"/>
  </r>
  <r>
    <x v="0"/>
    <x v="0"/>
    <x v="26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59"/>
    <x v="0"/>
  </r>
  <r>
    <x v="0"/>
    <x v="17"/>
    <x v="260"/>
    <x v="0"/>
  </r>
  <r>
    <x v="0"/>
    <x v="18"/>
    <x v="5"/>
    <x v="0"/>
  </r>
  <r>
    <x v="0"/>
    <x v="19"/>
    <x v="5"/>
    <x v="0"/>
  </r>
  <r>
    <x v="0"/>
    <x v="0"/>
    <x v="26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59"/>
    <x v="0"/>
  </r>
  <r>
    <x v="0"/>
    <x v="17"/>
    <x v="261"/>
    <x v="0"/>
  </r>
  <r>
    <x v="0"/>
    <x v="18"/>
    <x v="5"/>
    <x v="0"/>
  </r>
  <r>
    <x v="0"/>
    <x v="19"/>
    <x v="5"/>
    <x v="0"/>
  </r>
  <r>
    <x v="0"/>
    <x v="0"/>
    <x v="26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37"/>
    <x v="0"/>
  </r>
  <r>
    <x v="0"/>
    <x v="17"/>
    <x v="73"/>
    <x v="0"/>
  </r>
  <r>
    <x v="0"/>
    <x v="18"/>
    <x v="5"/>
    <x v="0"/>
  </r>
  <r>
    <x v="0"/>
    <x v="19"/>
    <x v="5"/>
    <x v="0"/>
  </r>
  <r>
    <x v="0"/>
    <x v="0"/>
    <x v="26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62"/>
    <x v="0"/>
  </r>
  <r>
    <x v="0"/>
    <x v="17"/>
    <x v="263"/>
    <x v="0"/>
  </r>
  <r>
    <x v="0"/>
    <x v="18"/>
    <x v="5"/>
    <x v="0"/>
  </r>
  <r>
    <x v="0"/>
    <x v="19"/>
    <x v="5"/>
    <x v="0"/>
  </r>
  <r>
    <x v="0"/>
    <x v="0"/>
    <x v="26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62"/>
    <x v="0"/>
  </r>
  <r>
    <x v="0"/>
    <x v="17"/>
    <x v="264"/>
    <x v="0"/>
  </r>
  <r>
    <x v="0"/>
    <x v="18"/>
    <x v="5"/>
    <x v="0"/>
  </r>
  <r>
    <x v="0"/>
    <x v="19"/>
    <x v="5"/>
    <x v="0"/>
  </r>
  <r>
    <x v="0"/>
    <x v="0"/>
    <x v="26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62"/>
    <x v="0"/>
  </r>
  <r>
    <x v="0"/>
    <x v="17"/>
    <x v="162"/>
    <x v="0"/>
  </r>
  <r>
    <x v="0"/>
    <x v="18"/>
    <x v="5"/>
    <x v="0"/>
  </r>
  <r>
    <x v="0"/>
    <x v="19"/>
    <x v="5"/>
    <x v="0"/>
  </r>
  <r>
    <x v="0"/>
    <x v="0"/>
    <x v="26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72"/>
    <x v="0"/>
  </r>
  <r>
    <x v="0"/>
    <x v="17"/>
    <x v="273"/>
    <x v="0"/>
  </r>
  <r>
    <x v="0"/>
    <x v="18"/>
    <x v="5"/>
    <x v="0"/>
  </r>
  <r>
    <x v="0"/>
    <x v="19"/>
    <x v="5"/>
    <x v="0"/>
  </r>
  <r>
    <x v="0"/>
    <x v="0"/>
    <x v="265"/>
    <x v="0"/>
  </r>
  <r>
    <x v="0"/>
    <x v="1"/>
    <x v="5"/>
    <x v="0"/>
  </r>
  <r>
    <x v="0"/>
    <x v="2"/>
    <x v="5"/>
    <x v="0"/>
  </r>
  <r>
    <x v="0"/>
    <x v="3"/>
    <x v="5"/>
    <x v="0"/>
  </r>
  <r>
    <x v="0"/>
    <x v="4"/>
    <x v="5"/>
    <x v="0"/>
  </r>
  <r>
    <x v="0"/>
    <x v="5"/>
    <x v="5"/>
    <x v="0"/>
  </r>
  <r>
    <x v="0"/>
    <x v="6"/>
    <x v="5"/>
    <x v="0"/>
  </r>
  <r>
    <x v="0"/>
    <x v="7"/>
    <x v="5"/>
    <x v="0"/>
  </r>
  <r>
    <x v="0"/>
    <x v="8"/>
    <x v="5"/>
    <x v="0"/>
  </r>
  <r>
    <x v="0"/>
    <x v="9"/>
    <x v="5"/>
    <x v="0"/>
  </r>
  <r>
    <x v="0"/>
    <x v="10"/>
    <x v="5"/>
    <x v="0"/>
  </r>
  <r>
    <x v="0"/>
    <x v="11"/>
    <x v="5"/>
    <x v="0"/>
  </r>
  <r>
    <x v="0"/>
    <x v="12"/>
    <x v="5"/>
    <x v="0"/>
  </r>
  <r>
    <x v="0"/>
    <x v="13"/>
    <x v="5"/>
    <x v="0"/>
  </r>
  <r>
    <x v="0"/>
    <x v="14"/>
    <x v="5"/>
    <x v="0"/>
  </r>
  <r>
    <x v="0"/>
    <x v="15"/>
    <x v="5"/>
    <x v="0"/>
  </r>
  <r>
    <x v="0"/>
    <x v="16"/>
    <x v="274"/>
    <x v="0"/>
  </r>
  <r>
    <x v="0"/>
    <x v="17"/>
    <x v="264"/>
    <x v="0"/>
  </r>
  <r>
    <x v="0"/>
    <x v="18"/>
    <x v="5"/>
    <x v="0"/>
  </r>
  <r>
    <x v="0"/>
    <x v="19"/>
    <x v="5"/>
    <x v="0"/>
  </r>
  <r>
    <x v="1"/>
    <x v="0"/>
    <x v="275"/>
    <x v="0"/>
  </r>
  <r>
    <x v="1"/>
    <x v="1"/>
    <x v="276"/>
    <x v="0"/>
  </r>
  <r>
    <x v="1"/>
    <x v="2"/>
    <x v="256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277"/>
    <x v="0"/>
  </r>
  <r>
    <x v="1"/>
    <x v="8"/>
    <x v="7"/>
    <x v="0"/>
  </r>
  <r>
    <x v="1"/>
    <x v="9"/>
    <x v="278"/>
    <x v="0"/>
  </r>
  <r>
    <x v="1"/>
    <x v="10"/>
    <x v="9"/>
    <x v="0"/>
  </r>
  <r>
    <x v="1"/>
    <x v="11"/>
    <x v="279"/>
    <x v="0"/>
  </r>
  <r>
    <x v="1"/>
    <x v="12"/>
    <x v="11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75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75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75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0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281"/>
    <x v="0"/>
  </r>
  <r>
    <x v="1"/>
    <x v="8"/>
    <x v="7"/>
    <x v="0"/>
  </r>
  <r>
    <x v="1"/>
    <x v="9"/>
    <x v="282"/>
    <x v="0"/>
  </r>
  <r>
    <x v="1"/>
    <x v="10"/>
    <x v="9"/>
    <x v="0"/>
  </r>
  <r>
    <x v="1"/>
    <x v="11"/>
    <x v="283"/>
    <x v="0"/>
  </r>
  <r>
    <x v="1"/>
    <x v="12"/>
    <x v="11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0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0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0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0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0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0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4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4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4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5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5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5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5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6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6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6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6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6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6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6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6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6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6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6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6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6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1"/>
    <x v="0"/>
    <x v="286"/>
    <x v="0"/>
  </r>
  <r>
    <x v="1"/>
    <x v="1"/>
    <x v="5"/>
    <x v="0"/>
  </r>
  <r>
    <x v="1"/>
    <x v="2"/>
    <x v="5"/>
    <x v="0"/>
  </r>
  <r>
    <x v="1"/>
    <x v="3"/>
    <x v="5"/>
    <x v="0"/>
  </r>
  <r>
    <x v="1"/>
    <x v="4"/>
    <x v="5"/>
    <x v="0"/>
  </r>
  <r>
    <x v="1"/>
    <x v="5"/>
    <x v="5"/>
    <x v="0"/>
  </r>
  <r>
    <x v="1"/>
    <x v="6"/>
    <x v="5"/>
    <x v="0"/>
  </r>
  <r>
    <x v="1"/>
    <x v="7"/>
    <x v="5"/>
    <x v="0"/>
  </r>
  <r>
    <x v="1"/>
    <x v="8"/>
    <x v="5"/>
    <x v="0"/>
  </r>
  <r>
    <x v="1"/>
    <x v="9"/>
    <x v="5"/>
    <x v="0"/>
  </r>
  <r>
    <x v="1"/>
    <x v="10"/>
    <x v="5"/>
    <x v="0"/>
  </r>
  <r>
    <x v="1"/>
    <x v="11"/>
    <x v="5"/>
    <x v="0"/>
  </r>
  <r>
    <x v="1"/>
    <x v="12"/>
    <x v="5"/>
    <x v="0"/>
  </r>
  <r>
    <x v="1"/>
    <x v="13"/>
    <x v="5"/>
    <x v="0"/>
  </r>
  <r>
    <x v="1"/>
    <x v="14"/>
    <x v="5"/>
    <x v="0"/>
  </r>
  <r>
    <x v="1"/>
    <x v="15"/>
    <x v="5"/>
    <x v="0"/>
  </r>
  <r>
    <x v="1"/>
    <x v="16"/>
    <x v="5"/>
    <x v="0"/>
  </r>
  <r>
    <x v="1"/>
    <x v="17"/>
    <x v="5"/>
    <x v="0"/>
  </r>
  <r>
    <x v="1"/>
    <x v="18"/>
    <x v="5"/>
    <x v="0"/>
  </r>
  <r>
    <x v="1"/>
    <x v="19"/>
    <x v="5"/>
    <x v="0"/>
  </r>
  <r>
    <x v="0"/>
    <x v="0"/>
    <x v="0"/>
    <x v="1"/>
  </r>
  <r>
    <x v="0"/>
    <x v="1"/>
    <x v="1"/>
    <x v="1"/>
  </r>
  <r>
    <x v="0"/>
    <x v="2"/>
    <x v="2"/>
    <x v="1"/>
  </r>
  <r>
    <x v="0"/>
    <x v="3"/>
    <x v="3"/>
    <x v="1"/>
  </r>
  <r>
    <x v="0"/>
    <x v="4"/>
    <x v="4"/>
    <x v="1"/>
  </r>
  <r>
    <x v="0"/>
    <x v="5"/>
    <x v="5"/>
    <x v="1"/>
  </r>
  <r>
    <x v="0"/>
    <x v="6"/>
    <x v="5"/>
    <x v="1"/>
  </r>
  <r>
    <x v="0"/>
    <x v="7"/>
    <x v="287"/>
    <x v="1"/>
  </r>
  <r>
    <x v="0"/>
    <x v="8"/>
    <x v="288"/>
    <x v="1"/>
  </r>
  <r>
    <x v="0"/>
    <x v="9"/>
    <x v="289"/>
    <x v="1"/>
  </r>
  <r>
    <x v="0"/>
    <x v="10"/>
    <x v="290"/>
    <x v="1"/>
  </r>
  <r>
    <x v="0"/>
    <x v="11"/>
    <x v="291"/>
    <x v="1"/>
  </r>
  <r>
    <x v="0"/>
    <x v="12"/>
    <x v="11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292"/>
    <x v="1"/>
  </r>
  <r>
    <x v="0"/>
    <x v="17"/>
    <x v="164"/>
    <x v="1"/>
  </r>
  <r>
    <x v="0"/>
    <x v="18"/>
    <x v="5"/>
    <x v="1"/>
  </r>
  <r>
    <x v="0"/>
    <x v="19"/>
    <x v="5"/>
    <x v="1"/>
  </r>
  <r>
    <x v="0"/>
    <x v="0"/>
    <x v="0"/>
    <x v="1"/>
  </r>
  <r>
    <x v="0"/>
    <x v="1"/>
    <x v="5"/>
    <x v="1"/>
  </r>
  <r>
    <x v="0"/>
    <x v="2"/>
    <x v="5"/>
    <x v="1"/>
  </r>
  <r>
    <x v="0"/>
    <x v="3"/>
    <x v="5"/>
    <x v="1"/>
  </r>
  <r>
    <x v="0"/>
    <x v="4"/>
    <x v="5"/>
    <x v="1"/>
  </r>
  <r>
    <x v="0"/>
    <x v="5"/>
    <x v="5"/>
    <x v="1"/>
  </r>
  <r>
    <x v="0"/>
    <x v="6"/>
    <x v="5"/>
    <x v="1"/>
  </r>
  <r>
    <x v="0"/>
    <x v="7"/>
    <x v="5"/>
    <x v="1"/>
  </r>
  <r>
    <x v="0"/>
    <x v="8"/>
    <x v="5"/>
    <x v="1"/>
  </r>
  <r>
    <x v="0"/>
    <x v="9"/>
    <x v="5"/>
    <x v="1"/>
  </r>
  <r>
    <x v="0"/>
    <x v="10"/>
    <x v="5"/>
    <x v="1"/>
  </r>
  <r>
    <x v="0"/>
    <x v="11"/>
    <x v="5"/>
    <x v="1"/>
  </r>
  <r>
    <x v="0"/>
    <x v="12"/>
    <x v="5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85"/>
    <x v="1"/>
  </r>
  <r>
    <x v="0"/>
    <x v="17"/>
    <x v="293"/>
    <x v="1"/>
  </r>
  <r>
    <x v="0"/>
    <x v="18"/>
    <x v="5"/>
    <x v="1"/>
  </r>
  <r>
    <x v="0"/>
    <x v="19"/>
    <x v="5"/>
    <x v="1"/>
  </r>
  <r>
    <x v="0"/>
    <x v="0"/>
    <x v="0"/>
    <x v="1"/>
  </r>
  <r>
    <x v="0"/>
    <x v="1"/>
    <x v="5"/>
    <x v="1"/>
  </r>
  <r>
    <x v="0"/>
    <x v="2"/>
    <x v="5"/>
    <x v="1"/>
  </r>
  <r>
    <x v="0"/>
    <x v="3"/>
    <x v="5"/>
    <x v="1"/>
  </r>
  <r>
    <x v="0"/>
    <x v="4"/>
    <x v="5"/>
    <x v="1"/>
  </r>
  <r>
    <x v="0"/>
    <x v="5"/>
    <x v="5"/>
    <x v="1"/>
  </r>
  <r>
    <x v="0"/>
    <x v="6"/>
    <x v="5"/>
    <x v="1"/>
  </r>
  <r>
    <x v="0"/>
    <x v="7"/>
    <x v="5"/>
    <x v="1"/>
  </r>
  <r>
    <x v="0"/>
    <x v="8"/>
    <x v="5"/>
    <x v="1"/>
  </r>
  <r>
    <x v="0"/>
    <x v="9"/>
    <x v="5"/>
    <x v="1"/>
  </r>
  <r>
    <x v="0"/>
    <x v="10"/>
    <x v="5"/>
    <x v="1"/>
  </r>
  <r>
    <x v="0"/>
    <x v="11"/>
    <x v="5"/>
    <x v="1"/>
  </r>
  <r>
    <x v="0"/>
    <x v="12"/>
    <x v="5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85"/>
    <x v="1"/>
  </r>
  <r>
    <x v="0"/>
    <x v="17"/>
    <x v="202"/>
    <x v="1"/>
  </r>
  <r>
    <x v="0"/>
    <x v="18"/>
    <x v="5"/>
    <x v="1"/>
  </r>
  <r>
    <x v="0"/>
    <x v="19"/>
    <x v="5"/>
    <x v="1"/>
  </r>
  <r>
    <x v="0"/>
    <x v="0"/>
    <x v="294"/>
    <x v="1"/>
  </r>
  <r>
    <x v="0"/>
    <x v="1"/>
    <x v="102"/>
    <x v="1"/>
  </r>
  <r>
    <x v="0"/>
    <x v="2"/>
    <x v="103"/>
    <x v="1"/>
  </r>
  <r>
    <x v="0"/>
    <x v="3"/>
    <x v="104"/>
    <x v="1"/>
  </r>
  <r>
    <x v="0"/>
    <x v="4"/>
    <x v="105"/>
    <x v="1"/>
  </r>
  <r>
    <x v="0"/>
    <x v="5"/>
    <x v="5"/>
    <x v="1"/>
  </r>
  <r>
    <x v="0"/>
    <x v="6"/>
    <x v="5"/>
    <x v="1"/>
  </r>
  <r>
    <x v="0"/>
    <x v="7"/>
    <x v="295"/>
    <x v="1"/>
  </r>
  <r>
    <x v="0"/>
    <x v="8"/>
    <x v="288"/>
    <x v="1"/>
  </r>
  <r>
    <x v="0"/>
    <x v="9"/>
    <x v="296"/>
    <x v="1"/>
  </r>
  <r>
    <x v="0"/>
    <x v="10"/>
    <x v="290"/>
    <x v="1"/>
  </r>
  <r>
    <x v="0"/>
    <x v="11"/>
    <x v="297"/>
    <x v="1"/>
  </r>
  <r>
    <x v="0"/>
    <x v="12"/>
    <x v="11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113"/>
    <x v="1"/>
  </r>
  <r>
    <x v="0"/>
    <x v="17"/>
    <x v="298"/>
    <x v="1"/>
  </r>
  <r>
    <x v="0"/>
    <x v="18"/>
    <x v="5"/>
    <x v="1"/>
  </r>
  <r>
    <x v="0"/>
    <x v="19"/>
    <x v="5"/>
    <x v="1"/>
  </r>
  <r>
    <x v="0"/>
    <x v="0"/>
    <x v="294"/>
    <x v="1"/>
  </r>
  <r>
    <x v="0"/>
    <x v="1"/>
    <x v="5"/>
    <x v="1"/>
  </r>
  <r>
    <x v="0"/>
    <x v="2"/>
    <x v="5"/>
    <x v="1"/>
  </r>
  <r>
    <x v="0"/>
    <x v="3"/>
    <x v="5"/>
    <x v="1"/>
  </r>
  <r>
    <x v="0"/>
    <x v="4"/>
    <x v="5"/>
    <x v="1"/>
  </r>
  <r>
    <x v="0"/>
    <x v="5"/>
    <x v="5"/>
    <x v="1"/>
  </r>
  <r>
    <x v="0"/>
    <x v="6"/>
    <x v="5"/>
    <x v="1"/>
  </r>
  <r>
    <x v="0"/>
    <x v="7"/>
    <x v="5"/>
    <x v="1"/>
  </r>
  <r>
    <x v="0"/>
    <x v="8"/>
    <x v="5"/>
    <x v="1"/>
  </r>
  <r>
    <x v="0"/>
    <x v="9"/>
    <x v="5"/>
    <x v="1"/>
  </r>
  <r>
    <x v="0"/>
    <x v="10"/>
    <x v="5"/>
    <x v="1"/>
  </r>
  <r>
    <x v="0"/>
    <x v="11"/>
    <x v="5"/>
    <x v="1"/>
  </r>
  <r>
    <x v="0"/>
    <x v="12"/>
    <x v="5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113"/>
    <x v="1"/>
  </r>
  <r>
    <x v="0"/>
    <x v="17"/>
    <x v="299"/>
    <x v="1"/>
  </r>
  <r>
    <x v="0"/>
    <x v="18"/>
    <x v="5"/>
    <x v="1"/>
  </r>
  <r>
    <x v="0"/>
    <x v="19"/>
    <x v="5"/>
    <x v="1"/>
  </r>
  <r>
    <x v="0"/>
    <x v="0"/>
    <x v="294"/>
    <x v="1"/>
  </r>
  <r>
    <x v="0"/>
    <x v="1"/>
    <x v="5"/>
    <x v="1"/>
  </r>
  <r>
    <x v="0"/>
    <x v="2"/>
    <x v="5"/>
    <x v="1"/>
  </r>
  <r>
    <x v="0"/>
    <x v="3"/>
    <x v="5"/>
    <x v="1"/>
  </r>
  <r>
    <x v="0"/>
    <x v="4"/>
    <x v="5"/>
    <x v="1"/>
  </r>
  <r>
    <x v="0"/>
    <x v="5"/>
    <x v="5"/>
    <x v="1"/>
  </r>
  <r>
    <x v="0"/>
    <x v="6"/>
    <x v="5"/>
    <x v="1"/>
  </r>
  <r>
    <x v="0"/>
    <x v="7"/>
    <x v="5"/>
    <x v="1"/>
  </r>
  <r>
    <x v="0"/>
    <x v="8"/>
    <x v="5"/>
    <x v="1"/>
  </r>
  <r>
    <x v="0"/>
    <x v="9"/>
    <x v="5"/>
    <x v="1"/>
  </r>
  <r>
    <x v="0"/>
    <x v="10"/>
    <x v="5"/>
    <x v="1"/>
  </r>
  <r>
    <x v="0"/>
    <x v="11"/>
    <x v="5"/>
    <x v="1"/>
  </r>
  <r>
    <x v="0"/>
    <x v="12"/>
    <x v="5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190"/>
    <x v="1"/>
  </r>
  <r>
    <x v="0"/>
    <x v="17"/>
    <x v="300"/>
    <x v="1"/>
  </r>
  <r>
    <x v="0"/>
    <x v="18"/>
    <x v="5"/>
    <x v="1"/>
  </r>
  <r>
    <x v="0"/>
    <x v="19"/>
    <x v="5"/>
    <x v="1"/>
  </r>
  <r>
    <x v="0"/>
    <x v="0"/>
    <x v="301"/>
    <x v="1"/>
  </r>
  <r>
    <x v="0"/>
    <x v="1"/>
    <x v="145"/>
    <x v="1"/>
  </r>
  <r>
    <x v="0"/>
    <x v="2"/>
    <x v="92"/>
    <x v="1"/>
  </r>
  <r>
    <x v="0"/>
    <x v="3"/>
    <x v="146"/>
    <x v="1"/>
  </r>
  <r>
    <x v="0"/>
    <x v="4"/>
    <x v="147"/>
    <x v="1"/>
  </r>
  <r>
    <x v="0"/>
    <x v="5"/>
    <x v="5"/>
    <x v="1"/>
  </r>
  <r>
    <x v="0"/>
    <x v="6"/>
    <x v="5"/>
    <x v="1"/>
  </r>
  <r>
    <x v="0"/>
    <x v="7"/>
    <x v="302"/>
    <x v="1"/>
  </r>
  <r>
    <x v="0"/>
    <x v="8"/>
    <x v="288"/>
    <x v="1"/>
  </r>
  <r>
    <x v="0"/>
    <x v="9"/>
    <x v="303"/>
    <x v="1"/>
  </r>
  <r>
    <x v="0"/>
    <x v="10"/>
    <x v="290"/>
    <x v="1"/>
  </r>
  <r>
    <x v="0"/>
    <x v="11"/>
    <x v="304"/>
    <x v="1"/>
  </r>
  <r>
    <x v="0"/>
    <x v="12"/>
    <x v="11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196"/>
    <x v="1"/>
  </r>
  <r>
    <x v="0"/>
    <x v="17"/>
    <x v="124"/>
    <x v="1"/>
  </r>
  <r>
    <x v="0"/>
    <x v="18"/>
    <x v="5"/>
    <x v="1"/>
  </r>
  <r>
    <x v="0"/>
    <x v="19"/>
    <x v="5"/>
    <x v="1"/>
  </r>
  <r>
    <x v="0"/>
    <x v="0"/>
    <x v="301"/>
    <x v="1"/>
  </r>
  <r>
    <x v="0"/>
    <x v="1"/>
    <x v="5"/>
    <x v="1"/>
  </r>
  <r>
    <x v="0"/>
    <x v="2"/>
    <x v="5"/>
    <x v="1"/>
  </r>
  <r>
    <x v="0"/>
    <x v="3"/>
    <x v="5"/>
    <x v="1"/>
  </r>
  <r>
    <x v="0"/>
    <x v="4"/>
    <x v="5"/>
    <x v="1"/>
  </r>
  <r>
    <x v="0"/>
    <x v="5"/>
    <x v="5"/>
    <x v="1"/>
  </r>
  <r>
    <x v="0"/>
    <x v="6"/>
    <x v="5"/>
    <x v="1"/>
  </r>
  <r>
    <x v="0"/>
    <x v="7"/>
    <x v="5"/>
    <x v="1"/>
  </r>
  <r>
    <x v="0"/>
    <x v="8"/>
    <x v="5"/>
    <x v="1"/>
  </r>
  <r>
    <x v="0"/>
    <x v="9"/>
    <x v="5"/>
    <x v="1"/>
  </r>
  <r>
    <x v="0"/>
    <x v="10"/>
    <x v="5"/>
    <x v="1"/>
  </r>
  <r>
    <x v="0"/>
    <x v="11"/>
    <x v="5"/>
    <x v="1"/>
  </r>
  <r>
    <x v="0"/>
    <x v="12"/>
    <x v="5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305"/>
    <x v="1"/>
  </r>
  <r>
    <x v="0"/>
    <x v="17"/>
    <x v="306"/>
    <x v="1"/>
  </r>
  <r>
    <x v="0"/>
    <x v="18"/>
    <x v="5"/>
    <x v="1"/>
  </r>
  <r>
    <x v="0"/>
    <x v="19"/>
    <x v="5"/>
    <x v="1"/>
  </r>
  <r>
    <x v="0"/>
    <x v="0"/>
    <x v="301"/>
    <x v="1"/>
  </r>
  <r>
    <x v="0"/>
    <x v="1"/>
    <x v="5"/>
    <x v="1"/>
  </r>
  <r>
    <x v="0"/>
    <x v="2"/>
    <x v="5"/>
    <x v="1"/>
  </r>
  <r>
    <x v="0"/>
    <x v="3"/>
    <x v="5"/>
    <x v="1"/>
  </r>
  <r>
    <x v="0"/>
    <x v="4"/>
    <x v="5"/>
    <x v="1"/>
  </r>
  <r>
    <x v="0"/>
    <x v="5"/>
    <x v="5"/>
    <x v="1"/>
  </r>
  <r>
    <x v="0"/>
    <x v="6"/>
    <x v="5"/>
    <x v="1"/>
  </r>
  <r>
    <x v="0"/>
    <x v="7"/>
    <x v="5"/>
    <x v="1"/>
  </r>
  <r>
    <x v="0"/>
    <x v="8"/>
    <x v="5"/>
    <x v="1"/>
  </r>
  <r>
    <x v="0"/>
    <x v="9"/>
    <x v="5"/>
    <x v="1"/>
  </r>
  <r>
    <x v="0"/>
    <x v="10"/>
    <x v="5"/>
    <x v="1"/>
  </r>
  <r>
    <x v="0"/>
    <x v="11"/>
    <x v="5"/>
    <x v="1"/>
  </r>
  <r>
    <x v="0"/>
    <x v="12"/>
    <x v="5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237"/>
    <x v="1"/>
  </r>
  <r>
    <x v="0"/>
    <x v="17"/>
    <x v="307"/>
    <x v="1"/>
  </r>
  <r>
    <x v="0"/>
    <x v="18"/>
    <x v="5"/>
    <x v="1"/>
  </r>
  <r>
    <x v="0"/>
    <x v="19"/>
    <x v="5"/>
    <x v="1"/>
  </r>
  <r>
    <x v="0"/>
    <x v="0"/>
    <x v="177"/>
    <x v="1"/>
  </r>
  <r>
    <x v="0"/>
    <x v="1"/>
    <x v="178"/>
    <x v="1"/>
  </r>
  <r>
    <x v="0"/>
    <x v="2"/>
    <x v="179"/>
    <x v="1"/>
  </r>
  <r>
    <x v="0"/>
    <x v="3"/>
    <x v="180"/>
    <x v="1"/>
  </r>
  <r>
    <x v="0"/>
    <x v="4"/>
    <x v="181"/>
    <x v="1"/>
  </r>
  <r>
    <x v="0"/>
    <x v="5"/>
    <x v="5"/>
    <x v="1"/>
  </r>
  <r>
    <x v="0"/>
    <x v="6"/>
    <x v="5"/>
    <x v="1"/>
  </r>
  <r>
    <x v="0"/>
    <x v="7"/>
    <x v="308"/>
    <x v="1"/>
  </r>
  <r>
    <x v="0"/>
    <x v="8"/>
    <x v="288"/>
    <x v="1"/>
  </r>
  <r>
    <x v="0"/>
    <x v="9"/>
    <x v="309"/>
    <x v="1"/>
  </r>
  <r>
    <x v="0"/>
    <x v="10"/>
    <x v="290"/>
    <x v="1"/>
  </r>
  <r>
    <x v="0"/>
    <x v="11"/>
    <x v="310"/>
    <x v="1"/>
  </r>
  <r>
    <x v="0"/>
    <x v="12"/>
    <x v="11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311"/>
    <x v="1"/>
  </r>
  <r>
    <x v="0"/>
    <x v="17"/>
    <x v="312"/>
    <x v="1"/>
  </r>
  <r>
    <x v="0"/>
    <x v="18"/>
    <x v="5"/>
    <x v="1"/>
  </r>
  <r>
    <x v="0"/>
    <x v="19"/>
    <x v="5"/>
    <x v="1"/>
  </r>
  <r>
    <x v="0"/>
    <x v="0"/>
    <x v="177"/>
    <x v="1"/>
  </r>
  <r>
    <x v="0"/>
    <x v="1"/>
    <x v="5"/>
    <x v="1"/>
  </r>
  <r>
    <x v="0"/>
    <x v="2"/>
    <x v="5"/>
    <x v="1"/>
  </r>
  <r>
    <x v="0"/>
    <x v="3"/>
    <x v="5"/>
    <x v="1"/>
  </r>
  <r>
    <x v="0"/>
    <x v="4"/>
    <x v="5"/>
    <x v="1"/>
  </r>
  <r>
    <x v="0"/>
    <x v="5"/>
    <x v="5"/>
    <x v="1"/>
  </r>
  <r>
    <x v="0"/>
    <x v="6"/>
    <x v="5"/>
    <x v="1"/>
  </r>
  <r>
    <x v="0"/>
    <x v="7"/>
    <x v="5"/>
    <x v="1"/>
  </r>
  <r>
    <x v="0"/>
    <x v="8"/>
    <x v="5"/>
    <x v="1"/>
  </r>
  <r>
    <x v="0"/>
    <x v="9"/>
    <x v="5"/>
    <x v="1"/>
  </r>
  <r>
    <x v="0"/>
    <x v="10"/>
    <x v="5"/>
    <x v="1"/>
  </r>
  <r>
    <x v="0"/>
    <x v="11"/>
    <x v="5"/>
    <x v="1"/>
  </r>
  <r>
    <x v="0"/>
    <x v="12"/>
    <x v="5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311"/>
    <x v="1"/>
  </r>
  <r>
    <x v="0"/>
    <x v="17"/>
    <x v="313"/>
    <x v="1"/>
  </r>
  <r>
    <x v="0"/>
    <x v="18"/>
    <x v="5"/>
    <x v="1"/>
  </r>
  <r>
    <x v="0"/>
    <x v="19"/>
    <x v="5"/>
    <x v="1"/>
  </r>
  <r>
    <x v="0"/>
    <x v="0"/>
    <x v="177"/>
    <x v="1"/>
  </r>
  <r>
    <x v="0"/>
    <x v="1"/>
    <x v="5"/>
    <x v="1"/>
  </r>
  <r>
    <x v="0"/>
    <x v="2"/>
    <x v="5"/>
    <x v="1"/>
  </r>
  <r>
    <x v="0"/>
    <x v="3"/>
    <x v="5"/>
    <x v="1"/>
  </r>
  <r>
    <x v="0"/>
    <x v="4"/>
    <x v="5"/>
    <x v="1"/>
  </r>
  <r>
    <x v="0"/>
    <x v="5"/>
    <x v="5"/>
    <x v="1"/>
  </r>
  <r>
    <x v="0"/>
    <x v="6"/>
    <x v="5"/>
    <x v="1"/>
  </r>
  <r>
    <x v="0"/>
    <x v="7"/>
    <x v="5"/>
    <x v="1"/>
  </r>
  <r>
    <x v="0"/>
    <x v="8"/>
    <x v="5"/>
    <x v="1"/>
  </r>
  <r>
    <x v="0"/>
    <x v="9"/>
    <x v="5"/>
    <x v="1"/>
  </r>
  <r>
    <x v="0"/>
    <x v="10"/>
    <x v="5"/>
    <x v="1"/>
  </r>
  <r>
    <x v="0"/>
    <x v="11"/>
    <x v="5"/>
    <x v="1"/>
  </r>
  <r>
    <x v="0"/>
    <x v="12"/>
    <x v="5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314"/>
    <x v="1"/>
  </r>
  <r>
    <x v="0"/>
    <x v="17"/>
    <x v="19"/>
    <x v="1"/>
  </r>
  <r>
    <x v="0"/>
    <x v="18"/>
    <x v="5"/>
    <x v="1"/>
  </r>
  <r>
    <x v="0"/>
    <x v="19"/>
    <x v="5"/>
    <x v="1"/>
  </r>
  <r>
    <x v="0"/>
    <x v="0"/>
    <x v="247"/>
    <x v="1"/>
  </r>
  <r>
    <x v="0"/>
    <x v="1"/>
    <x v="115"/>
    <x v="1"/>
  </r>
  <r>
    <x v="0"/>
    <x v="2"/>
    <x v="315"/>
    <x v="1"/>
  </r>
  <r>
    <x v="0"/>
    <x v="3"/>
    <x v="129"/>
    <x v="1"/>
  </r>
  <r>
    <x v="0"/>
    <x v="4"/>
    <x v="316"/>
    <x v="1"/>
  </r>
  <r>
    <x v="0"/>
    <x v="5"/>
    <x v="5"/>
    <x v="1"/>
  </r>
  <r>
    <x v="0"/>
    <x v="6"/>
    <x v="5"/>
    <x v="1"/>
  </r>
  <r>
    <x v="0"/>
    <x v="7"/>
    <x v="317"/>
    <x v="1"/>
  </r>
  <r>
    <x v="0"/>
    <x v="8"/>
    <x v="288"/>
    <x v="1"/>
  </r>
  <r>
    <x v="0"/>
    <x v="9"/>
    <x v="318"/>
    <x v="1"/>
  </r>
  <r>
    <x v="0"/>
    <x v="10"/>
    <x v="290"/>
    <x v="1"/>
  </r>
  <r>
    <x v="0"/>
    <x v="11"/>
    <x v="319"/>
    <x v="1"/>
  </r>
  <r>
    <x v="0"/>
    <x v="12"/>
    <x v="11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314"/>
    <x v="1"/>
  </r>
  <r>
    <x v="0"/>
    <x v="17"/>
    <x v="298"/>
    <x v="1"/>
  </r>
  <r>
    <x v="0"/>
    <x v="18"/>
    <x v="5"/>
    <x v="1"/>
  </r>
  <r>
    <x v="0"/>
    <x v="19"/>
    <x v="5"/>
    <x v="1"/>
  </r>
  <r>
    <x v="0"/>
    <x v="0"/>
    <x v="247"/>
    <x v="1"/>
  </r>
  <r>
    <x v="0"/>
    <x v="1"/>
    <x v="5"/>
    <x v="1"/>
  </r>
  <r>
    <x v="0"/>
    <x v="2"/>
    <x v="5"/>
    <x v="1"/>
  </r>
  <r>
    <x v="0"/>
    <x v="3"/>
    <x v="5"/>
    <x v="1"/>
  </r>
  <r>
    <x v="0"/>
    <x v="4"/>
    <x v="5"/>
    <x v="1"/>
  </r>
  <r>
    <x v="0"/>
    <x v="5"/>
    <x v="5"/>
    <x v="1"/>
  </r>
  <r>
    <x v="0"/>
    <x v="6"/>
    <x v="5"/>
    <x v="1"/>
  </r>
  <r>
    <x v="0"/>
    <x v="7"/>
    <x v="5"/>
    <x v="1"/>
  </r>
  <r>
    <x v="0"/>
    <x v="8"/>
    <x v="5"/>
    <x v="1"/>
  </r>
  <r>
    <x v="0"/>
    <x v="9"/>
    <x v="5"/>
    <x v="1"/>
  </r>
  <r>
    <x v="0"/>
    <x v="10"/>
    <x v="5"/>
    <x v="1"/>
  </r>
  <r>
    <x v="0"/>
    <x v="11"/>
    <x v="5"/>
    <x v="1"/>
  </r>
  <r>
    <x v="0"/>
    <x v="12"/>
    <x v="5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320"/>
    <x v="1"/>
  </r>
  <r>
    <x v="0"/>
    <x v="17"/>
    <x v="299"/>
    <x v="1"/>
  </r>
  <r>
    <x v="0"/>
    <x v="18"/>
    <x v="5"/>
    <x v="1"/>
  </r>
  <r>
    <x v="0"/>
    <x v="19"/>
    <x v="5"/>
    <x v="1"/>
  </r>
  <r>
    <x v="0"/>
    <x v="0"/>
    <x v="247"/>
    <x v="1"/>
  </r>
  <r>
    <x v="0"/>
    <x v="1"/>
    <x v="5"/>
    <x v="1"/>
  </r>
  <r>
    <x v="0"/>
    <x v="2"/>
    <x v="5"/>
    <x v="1"/>
  </r>
  <r>
    <x v="0"/>
    <x v="3"/>
    <x v="5"/>
    <x v="1"/>
  </r>
  <r>
    <x v="0"/>
    <x v="4"/>
    <x v="5"/>
    <x v="1"/>
  </r>
  <r>
    <x v="0"/>
    <x v="5"/>
    <x v="5"/>
    <x v="1"/>
  </r>
  <r>
    <x v="0"/>
    <x v="6"/>
    <x v="5"/>
    <x v="1"/>
  </r>
  <r>
    <x v="0"/>
    <x v="7"/>
    <x v="5"/>
    <x v="1"/>
  </r>
  <r>
    <x v="0"/>
    <x v="8"/>
    <x v="5"/>
    <x v="1"/>
  </r>
  <r>
    <x v="0"/>
    <x v="9"/>
    <x v="5"/>
    <x v="1"/>
  </r>
  <r>
    <x v="0"/>
    <x v="10"/>
    <x v="5"/>
    <x v="1"/>
  </r>
  <r>
    <x v="0"/>
    <x v="11"/>
    <x v="5"/>
    <x v="1"/>
  </r>
  <r>
    <x v="0"/>
    <x v="12"/>
    <x v="5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321"/>
    <x v="1"/>
  </r>
  <r>
    <x v="0"/>
    <x v="17"/>
    <x v="322"/>
    <x v="1"/>
  </r>
  <r>
    <x v="0"/>
    <x v="18"/>
    <x v="5"/>
    <x v="1"/>
  </r>
  <r>
    <x v="0"/>
    <x v="19"/>
    <x v="5"/>
    <x v="1"/>
  </r>
  <r>
    <x v="0"/>
    <x v="0"/>
    <x v="265"/>
    <x v="1"/>
  </r>
  <r>
    <x v="0"/>
    <x v="1"/>
    <x v="323"/>
    <x v="1"/>
  </r>
  <r>
    <x v="0"/>
    <x v="2"/>
    <x v="132"/>
    <x v="1"/>
  </r>
  <r>
    <x v="0"/>
    <x v="3"/>
    <x v="324"/>
    <x v="1"/>
  </r>
  <r>
    <x v="0"/>
    <x v="4"/>
    <x v="174"/>
    <x v="1"/>
  </r>
  <r>
    <x v="0"/>
    <x v="5"/>
    <x v="5"/>
    <x v="1"/>
  </r>
  <r>
    <x v="0"/>
    <x v="6"/>
    <x v="5"/>
    <x v="1"/>
  </r>
  <r>
    <x v="0"/>
    <x v="7"/>
    <x v="325"/>
    <x v="1"/>
  </r>
  <r>
    <x v="0"/>
    <x v="8"/>
    <x v="288"/>
    <x v="1"/>
  </r>
  <r>
    <x v="0"/>
    <x v="9"/>
    <x v="326"/>
    <x v="1"/>
  </r>
  <r>
    <x v="0"/>
    <x v="10"/>
    <x v="290"/>
    <x v="1"/>
  </r>
  <r>
    <x v="0"/>
    <x v="11"/>
    <x v="327"/>
    <x v="1"/>
  </r>
  <r>
    <x v="0"/>
    <x v="12"/>
    <x v="11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328"/>
    <x v="1"/>
  </r>
  <r>
    <x v="0"/>
    <x v="17"/>
    <x v="167"/>
    <x v="1"/>
  </r>
  <r>
    <x v="0"/>
    <x v="18"/>
    <x v="5"/>
    <x v="1"/>
  </r>
  <r>
    <x v="0"/>
    <x v="19"/>
    <x v="5"/>
    <x v="1"/>
  </r>
  <r>
    <x v="0"/>
    <x v="0"/>
    <x v="265"/>
    <x v="1"/>
  </r>
  <r>
    <x v="0"/>
    <x v="1"/>
    <x v="5"/>
    <x v="1"/>
  </r>
  <r>
    <x v="0"/>
    <x v="2"/>
    <x v="5"/>
    <x v="1"/>
  </r>
  <r>
    <x v="0"/>
    <x v="3"/>
    <x v="5"/>
    <x v="1"/>
  </r>
  <r>
    <x v="0"/>
    <x v="4"/>
    <x v="5"/>
    <x v="1"/>
  </r>
  <r>
    <x v="0"/>
    <x v="5"/>
    <x v="5"/>
    <x v="1"/>
  </r>
  <r>
    <x v="0"/>
    <x v="6"/>
    <x v="5"/>
    <x v="1"/>
  </r>
  <r>
    <x v="0"/>
    <x v="7"/>
    <x v="5"/>
    <x v="1"/>
  </r>
  <r>
    <x v="0"/>
    <x v="8"/>
    <x v="5"/>
    <x v="1"/>
  </r>
  <r>
    <x v="0"/>
    <x v="9"/>
    <x v="5"/>
    <x v="1"/>
  </r>
  <r>
    <x v="0"/>
    <x v="10"/>
    <x v="5"/>
    <x v="1"/>
  </r>
  <r>
    <x v="0"/>
    <x v="11"/>
    <x v="5"/>
    <x v="1"/>
  </r>
  <r>
    <x v="0"/>
    <x v="12"/>
    <x v="5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329"/>
    <x v="1"/>
  </r>
  <r>
    <x v="0"/>
    <x v="17"/>
    <x v="330"/>
    <x v="1"/>
  </r>
  <r>
    <x v="0"/>
    <x v="18"/>
    <x v="5"/>
    <x v="1"/>
  </r>
  <r>
    <x v="0"/>
    <x v="19"/>
    <x v="5"/>
    <x v="1"/>
  </r>
  <r>
    <x v="0"/>
    <x v="0"/>
    <x v="265"/>
    <x v="1"/>
  </r>
  <r>
    <x v="0"/>
    <x v="1"/>
    <x v="5"/>
    <x v="1"/>
  </r>
  <r>
    <x v="0"/>
    <x v="2"/>
    <x v="5"/>
    <x v="1"/>
  </r>
  <r>
    <x v="0"/>
    <x v="3"/>
    <x v="5"/>
    <x v="1"/>
  </r>
  <r>
    <x v="0"/>
    <x v="4"/>
    <x v="5"/>
    <x v="1"/>
  </r>
  <r>
    <x v="0"/>
    <x v="5"/>
    <x v="5"/>
    <x v="1"/>
  </r>
  <r>
    <x v="0"/>
    <x v="6"/>
    <x v="5"/>
    <x v="1"/>
  </r>
  <r>
    <x v="0"/>
    <x v="7"/>
    <x v="5"/>
    <x v="1"/>
  </r>
  <r>
    <x v="0"/>
    <x v="8"/>
    <x v="5"/>
    <x v="1"/>
  </r>
  <r>
    <x v="0"/>
    <x v="9"/>
    <x v="5"/>
    <x v="1"/>
  </r>
  <r>
    <x v="0"/>
    <x v="10"/>
    <x v="5"/>
    <x v="1"/>
  </r>
  <r>
    <x v="0"/>
    <x v="11"/>
    <x v="5"/>
    <x v="1"/>
  </r>
  <r>
    <x v="0"/>
    <x v="12"/>
    <x v="5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259"/>
    <x v="1"/>
  </r>
  <r>
    <x v="0"/>
    <x v="17"/>
    <x v="331"/>
    <x v="1"/>
  </r>
  <r>
    <x v="0"/>
    <x v="18"/>
    <x v="5"/>
    <x v="1"/>
  </r>
  <r>
    <x v="0"/>
    <x v="19"/>
    <x v="5"/>
    <x v="1"/>
  </r>
  <r>
    <x v="0"/>
    <x v="0"/>
    <x v="332"/>
    <x v="1"/>
  </r>
  <r>
    <x v="0"/>
    <x v="1"/>
    <x v="254"/>
    <x v="1"/>
  </r>
  <r>
    <x v="0"/>
    <x v="2"/>
    <x v="266"/>
    <x v="1"/>
  </r>
  <r>
    <x v="0"/>
    <x v="3"/>
    <x v="267"/>
    <x v="1"/>
  </r>
  <r>
    <x v="0"/>
    <x v="4"/>
    <x v="268"/>
    <x v="1"/>
  </r>
  <r>
    <x v="0"/>
    <x v="5"/>
    <x v="5"/>
    <x v="1"/>
  </r>
  <r>
    <x v="0"/>
    <x v="6"/>
    <x v="5"/>
    <x v="1"/>
  </r>
  <r>
    <x v="0"/>
    <x v="7"/>
    <x v="333"/>
    <x v="1"/>
  </r>
  <r>
    <x v="0"/>
    <x v="8"/>
    <x v="288"/>
    <x v="1"/>
  </r>
  <r>
    <x v="0"/>
    <x v="9"/>
    <x v="334"/>
    <x v="1"/>
  </r>
  <r>
    <x v="0"/>
    <x v="10"/>
    <x v="290"/>
    <x v="1"/>
  </r>
  <r>
    <x v="0"/>
    <x v="11"/>
    <x v="335"/>
    <x v="1"/>
  </r>
  <r>
    <x v="0"/>
    <x v="12"/>
    <x v="11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37"/>
    <x v="1"/>
  </r>
  <r>
    <x v="0"/>
    <x v="17"/>
    <x v="336"/>
    <x v="1"/>
  </r>
  <r>
    <x v="0"/>
    <x v="18"/>
    <x v="5"/>
    <x v="1"/>
  </r>
  <r>
    <x v="0"/>
    <x v="19"/>
    <x v="5"/>
    <x v="1"/>
  </r>
  <r>
    <x v="0"/>
    <x v="0"/>
    <x v="332"/>
    <x v="1"/>
  </r>
  <r>
    <x v="0"/>
    <x v="1"/>
    <x v="5"/>
    <x v="1"/>
  </r>
  <r>
    <x v="0"/>
    <x v="2"/>
    <x v="5"/>
    <x v="1"/>
  </r>
  <r>
    <x v="0"/>
    <x v="3"/>
    <x v="5"/>
    <x v="1"/>
  </r>
  <r>
    <x v="0"/>
    <x v="4"/>
    <x v="5"/>
    <x v="1"/>
  </r>
  <r>
    <x v="0"/>
    <x v="5"/>
    <x v="5"/>
    <x v="1"/>
  </r>
  <r>
    <x v="0"/>
    <x v="6"/>
    <x v="5"/>
    <x v="1"/>
  </r>
  <r>
    <x v="0"/>
    <x v="7"/>
    <x v="5"/>
    <x v="1"/>
  </r>
  <r>
    <x v="0"/>
    <x v="8"/>
    <x v="5"/>
    <x v="1"/>
  </r>
  <r>
    <x v="0"/>
    <x v="9"/>
    <x v="5"/>
    <x v="1"/>
  </r>
  <r>
    <x v="0"/>
    <x v="10"/>
    <x v="5"/>
    <x v="1"/>
  </r>
  <r>
    <x v="0"/>
    <x v="11"/>
    <x v="5"/>
    <x v="1"/>
  </r>
  <r>
    <x v="0"/>
    <x v="12"/>
    <x v="5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337"/>
    <x v="1"/>
  </r>
  <r>
    <x v="0"/>
    <x v="17"/>
    <x v="338"/>
    <x v="1"/>
  </r>
  <r>
    <x v="0"/>
    <x v="18"/>
    <x v="5"/>
    <x v="1"/>
  </r>
  <r>
    <x v="0"/>
    <x v="19"/>
    <x v="5"/>
    <x v="1"/>
  </r>
  <r>
    <x v="0"/>
    <x v="0"/>
    <x v="332"/>
    <x v="1"/>
  </r>
  <r>
    <x v="0"/>
    <x v="1"/>
    <x v="5"/>
    <x v="1"/>
  </r>
  <r>
    <x v="0"/>
    <x v="2"/>
    <x v="5"/>
    <x v="1"/>
  </r>
  <r>
    <x v="0"/>
    <x v="3"/>
    <x v="5"/>
    <x v="1"/>
  </r>
  <r>
    <x v="0"/>
    <x v="4"/>
    <x v="5"/>
    <x v="1"/>
  </r>
  <r>
    <x v="0"/>
    <x v="5"/>
    <x v="5"/>
    <x v="1"/>
  </r>
  <r>
    <x v="0"/>
    <x v="6"/>
    <x v="5"/>
    <x v="1"/>
  </r>
  <r>
    <x v="0"/>
    <x v="7"/>
    <x v="5"/>
    <x v="1"/>
  </r>
  <r>
    <x v="0"/>
    <x v="8"/>
    <x v="5"/>
    <x v="1"/>
  </r>
  <r>
    <x v="0"/>
    <x v="9"/>
    <x v="5"/>
    <x v="1"/>
  </r>
  <r>
    <x v="0"/>
    <x v="10"/>
    <x v="5"/>
    <x v="1"/>
  </r>
  <r>
    <x v="0"/>
    <x v="11"/>
    <x v="5"/>
    <x v="1"/>
  </r>
  <r>
    <x v="0"/>
    <x v="12"/>
    <x v="5"/>
    <x v="1"/>
  </r>
  <r>
    <x v="0"/>
    <x v="13"/>
    <x v="5"/>
    <x v="1"/>
  </r>
  <r>
    <x v="0"/>
    <x v="14"/>
    <x v="5"/>
    <x v="1"/>
  </r>
  <r>
    <x v="0"/>
    <x v="15"/>
    <x v="5"/>
    <x v="1"/>
  </r>
  <r>
    <x v="0"/>
    <x v="16"/>
    <x v="337"/>
    <x v="1"/>
  </r>
  <r>
    <x v="0"/>
    <x v="17"/>
    <x v="339"/>
    <x v="1"/>
  </r>
  <r>
    <x v="0"/>
    <x v="18"/>
    <x v="5"/>
    <x v="1"/>
  </r>
  <r>
    <x v="0"/>
    <x v="19"/>
    <x v="5"/>
    <x v="1"/>
  </r>
  <r>
    <x v="1"/>
    <x v="0"/>
    <x v="340"/>
    <x v="1"/>
  </r>
  <r>
    <x v="1"/>
    <x v="1"/>
    <x v="276"/>
    <x v="1"/>
  </r>
  <r>
    <x v="1"/>
    <x v="2"/>
    <x v="341"/>
    <x v="1"/>
  </r>
  <r>
    <x v="1"/>
    <x v="3"/>
    <x v="37"/>
    <x v="1"/>
  </r>
  <r>
    <x v="1"/>
    <x v="4"/>
    <x v="342"/>
    <x v="1"/>
  </r>
  <r>
    <x v="1"/>
    <x v="5"/>
    <x v="5"/>
    <x v="1"/>
  </r>
  <r>
    <x v="1"/>
    <x v="6"/>
    <x v="5"/>
    <x v="1"/>
  </r>
  <r>
    <x v="1"/>
    <x v="7"/>
    <x v="343"/>
    <x v="1"/>
  </r>
  <r>
    <x v="1"/>
    <x v="8"/>
    <x v="288"/>
    <x v="1"/>
  </r>
  <r>
    <x v="1"/>
    <x v="9"/>
    <x v="344"/>
    <x v="1"/>
  </r>
  <r>
    <x v="1"/>
    <x v="10"/>
    <x v="290"/>
    <x v="1"/>
  </r>
  <r>
    <x v="1"/>
    <x v="11"/>
    <x v="345"/>
    <x v="1"/>
  </r>
  <r>
    <x v="1"/>
    <x v="12"/>
    <x v="11"/>
    <x v="1"/>
  </r>
  <r>
    <x v="1"/>
    <x v="13"/>
    <x v="5"/>
    <x v="1"/>
  </r>
  <r>
    <x v="1"/>
    <x v="14"/>
    <x v="5"/>
    <x v="1"/>
  </r>
  <r>
    <x v="1"/>
    <x v="15"/>
    <x v="5"/>
    <x v="1"/>
  </r>
  <r>
    <x v="1"/>
    <x v="16"/>
    <x v="5"/>
    <x v="1"/>
  </r>
  <r>
    <x v="1"/>
    <x v="17"/>
    <x v="5"/>
    <x v="1"/>
  </r>
  <r>
    <x v="1"/>
    <x v="18"/>
    <x v="5"/>
    <x v="1"/>
  </r>
  <r>
    <x v="1"/>
    <x v="19"/>
    <x v="5"/>
    <x v="1"/>
  </r>
  <r>
    <x v="1"/>
    <x v="0"/>
    <x v="340"/>
    <x v="1"/>
  </r>
  <r>
    <x v="1"/>
    <x v="1"/>
    <x v="5"/>
    <x v="1"/>
  </r>
  <r>
    <x v="1"/>
    <x v="2"/>
    <x v="5"/>
    <x v="1"/>
  </r>
  <r>
    <x v="1"/>
    <x v="3"/>
    <x v="5"/>
    <x v="1"/>
  </r>
  <r>
    <x v="1"/>
    <x v="4"/>
    <x v="5"/>
    <x v="1"/>
  </r>
  <r>
    <x v="1"/>
    <x v="5"/>
    <x v="5"/>
    <x v="1"/>
  </r>
  <r>
    <x v="1"/>
    <x v="6"/>
    <x v="5"/>
    <x v="1"/>
  </r>
  <r>
    <x v="1"/>
    <x v="7"/>
    <x v="5"/>
    <x v="1"/>
  </r>
  <r>
    <x v="1"/>
    <x v="8"/>
    <x v="5"/>
    <x v="1"/>
  </r>
  <r>
    <x v="1"/>
    <x v="9"/>
    <x v="5"/>
    <x v="1"/>
  </r>
  <r>
    <x v="1"/>
    <x v="10"/>
    <x v="5"/>
    <x v="1"/>
  </r>
  <r>
    <x v="1"/>
    <x v="11"/>
    <x v="5"/>
    <x v="1"/>
  </r>
  <r>
    <x v="1"/>
    <x v="12"/>
    <x v="5"/>
    <x v="1"/>
  </r>
  <r>
    <x v="1"/>
    <x v="13"/>
    <x v="5"/>
    <x v="1"/>
  </r>
  <r>
    <x v="1"/>
    <x v="14"/>
    <x v="5"/>
    <x v="1"/>
  </r>
  <r>
    <x v="1"/>
    <x v="15"/>
    <x v="5"/>
    <x v="1"/>
  </r>
  <r>
    <x v="1"/>
    <x v="16"/>
    <x v="5"/>
    <x v="1"/>
  </r>
  <r>
    <x v="1"/>
    <x v="17"/>
    <x v="5"/>
    <x v="1"/>
  </r>
  <r>
    <x v="1"/>
    <x v="18"/>
    <x v="5"/>
    <x v="1"/>
  </r>
  <r>
    <x v="1"/>
    <x v="19"/>
    <x v="5"/>
    <x v="1"/>
  </r>
  <r>
    <x v="1"/>
    <x v="0"/>
    <x v="340"/>
    <x v="1"/>
  </r>
  <r>
    <x v="1"/>
    <x v="1"/>
    <x v="5"/>
    <x v="1"/>
  </r>
  <r>
    <x v="1"/>
    <x v="2"/>
    <x v="5"/>
    <x v="1"/>
  </r>
  <r>
    <x v="1"/>
    <x v="3"/>
    <x v="5"/>
    <x v="1"/>
  </r>
  <r>
    <x v="1"/>
    <x v="4"/>
    <x v="5"/>
    <x v="1"/>
  </r>
  <r>
    <x v="1"/>
    <x v="5"/>
    <x v="5"/>
    <x v="1"/>
  </r>
  <r>
    <x v="1"/>
    <x v="6"/>
    <x v="5"/>
    <x v="1"/>
  </r>
  <r>
    <x v="1"/>
    <x v="7"/>
    <x v="5"/>
    <x v="1"/>
  </r>
  <r>
    <x v="1"/>
    <x v="8"/>
    <x v="5"/>
    <x v="1"/>
  </r>
  <r>
    <x v="1"/>
    <x v="9"/>
    <x v="5"/>
    <x v="1"/>
  </r>
  <r>
    <x v="1"/>
    <x v="10"/>
    <x v="5"/>
    <x v="1"/>
  </r>
  <r>
    <x v="1"/>
    <x v="11"/>
    <x v="5"/>
    <x v="1"/>
  </r>
  <r>
    <x v="1"/>
    <x v="12"/>
    <x v="5"/>
    <x v="1"/>
  </r>
  <r>
    <x v="1"/>
    <x v="13"/>
    <x v="5"/>
    <x v="1"/>
  </r>
  <r>
    <x v="1"/>
    <x v="14"/>
    <x v="5"/>
    <x v="1"/>
  </r>
  <r>
    <x v="1"/>
    <x v="15"/>
    <x v="5"/>
    <x v="1"/>
  </r>
  <r>
    <x v="1"/>
    <x v="16"/>
    <x v="5"/>
    <x v="1"/>
  </r>
  <r>
    <x v="1"/>
    <x v="17"/>
    <x v="5"/>
    <x v="1"/>
  </r>
  <r>
    <x v="1"/>
    <x v="18"/>
    <x v="5"/>
    <x v="1"/>
  </r>
  <r>
    <x v="1"/>
    <x v="19"/>
    <x v="5"/>
    <x v="1"/>
  </r>
  <r>
    <x v="1"/>
    <x v="0"/>
    <x v="346"/>
    <x v="1"/>
  </r>
  <r>
    <x v="1"/>
    <x v="1"/>
    <x v="5"/>
    <x v="1"/>
  </r>
  <r>
    <x v="1"/>
    <x v="2"/>
    <x v="5"/>
    <x v="1"/>
  </r>
  <r>
    <x v="1"/>
    <x v="3"/>
    <x v="5"/>
    <x v="1"/>
  </r>
  <r>
    <x v="1"/>
    <x v="4"/>
    <x v="5"/>
    <x v="1"/>
  </r>
  <r>
    <x v="1"/>
    <x v="5"/>
    <x v="5"/>
    <x v="1"/>
  </r>
  <r>
    <x v="1"/>
    <x v="6"/>
    <x v="5"/>
    <x v="1"/>
  </r>
  <r>
    <x v="1"/>
    <x v="7"/>
    <x v="347"/>
    <x v="1"/>
  </r>
  <r>
    <x v="1"/>
    <x v="8"/>
    <x v="288"/>
    <x v="1"/>
  </r>
  <r>
    <x v="1"/>
    <x v="9"/>
    <x v="348"/>
    <x v="1"/>
  </r>
  <r>
    <x v="1"/>
    <x v="10"/>
    <x v="290"/>
    <x v="1"/>
  </r>
  <r>
    <x v="1"/>
    <x v="11"/>
    <x v="349"/>
    <x v="1"/>
  </r>
  <r>
    <x v="1"/>
    <x v="12"/>
    <x v="11"/>
    <x v="1"/>
  </r>
  <r>
    <x v="1"/>
    <x v="13"/>
    <x v="5"/>
    <x v="1"/>
  </r>
  <r>
    <x v="1"/>
    <x v="14"/>
    <x v="5"/>
    <x v="1"/>
  </r>
  <r>
    <x v="1"/>
    <x v="15"/>
    <x v="5"/>
    <x v="1"/>
  </r>
  <r>
    <x v="1"/>
    <x v="16"/>
    <x v="5"/>
    <x v="1"/>
  </r>
  <r>
    <x v="1"/>
    <x v="17"/>
    <x v="5"/>
    <x v="1"/>
  </r>
  <r>
    <x v="1"/>
    <x v="18"/>
    <x v="5"/>
    <x v="1"/>
  </r>
  <r>
    <x v="1"/>
    <x v="19"/>
    <x v="5"/>
    <x v="1"/>
  </r>
  <r>
    <x v="1"/>
    <x v="0"/>
    <x v="346"/>
    <x v="1"/>
  </r>
  <r>
    <x v="1"/>
    <x v="1"/>
    <x v="5"/>
    <x v="1"/>
  </r>
  <r>
    <x v="1"/>
    <x v="2"/>
    <x v="5"/>
    <x v="1"/>
  </r>
  <r>
    <x v="1"/>
    <x v="3"/>
    <x v="5"/>
    <x v="1"/>
  </r>
  <r>
    <x v="1"/>
    <x v="4"/>
    <x v="5"/>
    <x v="1"/>
  </r>
  <r>
    <x v="1"/>
    <x v="5"/>
    <x v="5"/>
    <x v="1"/>
  </r>
  <r>
    <x v="1"/>
    <x v="6"/>
    <x v="5"/>
    <x v="1"/>
  </r>
  <r>
    <x v="1"/>
    <x v="7"/>
    <x v="5"/>
    <x v="1"/>
  </r>
  <r>
    <x v="1"/>
    <x v="8"/>
    <x v="5"/>
    <x v="1"/>
  </r>
  <r>
    <x v="1"/>
    <x v="9"/>
    <x v="5"/>
    <x v="1"/>
  </r>
  <r>
    <x v="1"/>
    <x v="10"/>
    <x v="5"/>
    <x v="1"/>
  </r>
  <r>
    <x v="1"/>
    <x v="11"/>
    <x v="5"/>
    <x v="1"/>
  </r>
  <r>
    <x v="1"/>
    <x v="12"/>
    <x v="5"/>
    <x v="1"/>
  </r>
  <r>
    <x v="1"/>
    <x v="13"/>
    <x v="5"/>
    <x v="1"/>
  </r>
  <r>
    <x v="1"/>
    <x v="14"/>
    <x v="5"/>
    <x v="1"/>
  </r>
  <r>
    <x v="1"/>
    <x v="15"/>
    <x v="5"/>
    <x v="1"/>
  </r>
  <r>
    <x v="1"/>
    <x v="16"/>
    <x v="5"/>
    <x v="1"/>
  </r>
  <r>
    <x v="1"/>
    <x v="17"/>
    <x v="5"/>
    <x v="1"/>
  </r>
  <r>
    <x v="1"/>
    <x v="18"/>
    <x v="5"/>
    <x v="1"/>
  </r>
  <r>
    <x v="1"/>
    <x v="19"/>
    <x v="5"/>
    <x v="1"/>
  </r>
  <r>
    <x v="1"/>
    <x v="0"/>
    <x v="346"/>
    <x v="1"/>
  </r>
  <r>
    <x v="1"/>
    <x v="1"/>
    <x v="5"/>
    <x v="1"/>
  </r>
  <r>
    <x v="1"/>
    <x v="2"/>
    <x v="5"/>
    <x v="1"/>
  </r>
  <r>
    <x v="1"/>
    <x v="3"/>
    <x v="5"/>
    <x v="1"/>
  </r>
  <r>
    <x v="1"/>
    <x v="4"/>
    <x v="5"/>
    <x v="1"/>
  </r>
  <r>
    <x v="1"/>
    <x v="5"/>
    <x v="5"/>
    <x v="1"/>
  </r>
  <r>
    <x v="1"/>
    <x v="6"/>
    <x v="5"/>
    <x v="1"/>
  </r>
  <r>
    <x v="1"/>
    <x v="7"/>
    <x v="5"/>
    <x v="1"/>
  </r>
  <r>
    <x v="1"/>
    <x v="8"/>
    <x v="5"/>
    <x v="1"/>
  </r>
  <r>
    <x v="1"/>
    <x v="9"/>
    <x v="5"/>
    <x v="1"/>
  </r>
  <r>
    <x v="1"/>
    <x v="10"/>
    <x v="5"/>
    <x v="1"/>
  </r>
  <r>
    <x v="1"/>
    <x v="11"/>
    <x v="5"/>
    <x v="1"/>
  </r>
  <r>
    <x v="1"/>
    <x v="12"/>
    <x v="5"/>
    <x v="1"/>
  </r>
  <r>
    <x v="1"/>
    <x v="13"/>
    <x v="5"/>
    <x v="1"/>
  </r>
  <r>
    <x v="1"/>
    <x v="14"/>
    <x v="5"/>
    <x v="1"/>
  </r>
  <r>
    <x v="1"/>
    <x v="15"/>
    <x v="5"/>
    <x v="1"/>
  </r>
  <r>
    <x v="1"/>
    <x v="16"/>
    <x v="5"/>
    <x v="1"/>
  </r>
  <r>
    <x v="1"/>
    <x v="17"/>
    <x v="5"/>
    <x v="1"/>
  </r>
  <r>
    <x v="1"/>
    <x v="18"/>
    <x v="5"/>
    <x v="1"/>
  </r>
  <r>
    <x v="1"/>
    <x v="19"/>
    <x v="5"/>
    <x v="1"/>
  </r>
  <r>
    <x v="1"/>
    <x v="0"/>
    <x v="346"/>
    <x v="1"/>
  </r>
  <r>
    <x v="1"/>
    <x v="1"/>
    <x v="5"/>
    <x v="1"/>
  </r>
  <r>
    <x v="1"/>
    <x v="2"/>
    <x v="5"/>
    <x v="1"/>
  </r>
  <r>
    <x v="1"/>
    <x v="3"/>
    <x v="5"/>
    <x v="1"/>
  </r>
  <r>
    <x v="1"/>
    <x v="4"/>
    <x v="5"/>
    <x v="1"/>
  </r>
  <r>
    <x v="1"/>
    <x v="5"/>
    <x v="5"/>
    <x v="1"/>
  </r>
  <r>
    <x v="1"/>
    <x v="6"/>
    <x v="5"/>
    <x v="1"/>
  </r>
  <r>
    <x v="1"/>
    <x v="7"/>
    <x v="5"/>
    <x v="1"/>
  </r>
  <r>
    <x v="1"/>
    <x v="8"/>
    <x v="5"/>
    <x v="1"/>
  </r>
  <r>
    <x v="1"/>
    <x v="9"/>
    <x v="5"/>
    <x v="1"/>
  </r>
  <r>
    <x v="1"/>
    <x v="10"/>
    <x v="5"/>
    <x v="1"/>
  </r>
  <r>
    <x v="1"/>
    <x v="11"/>
    <x v="5"/>
    <x v="1"/>
  </r>
  <r>
    <x v="1"/>
    <x v="12"/>
    <x v="5"/>
    <x v="1"/>
  </r>
  <r>
    <x v="1"/>
    <x v="13"/>
    <x v="5"/>
    <x v="1"/>
  </r>
  <r>
    <x v="1"/>
    <x v="14"/>
    <x v="5"/>
    <x v="1"/>
  </r>
  <r>
    <x v="1"/>
    <x v="15"/>
    <x v="5"/>
    <x v="1"/>
  </r>
  <r>
    <x v="1"/>
    <x v="16"/>
    <x v="5"/>
    <x v="1"/>
  </r>
  <r>
    <x v="1"/>
    <x v="17"/>
    <x v="5"/>
    <x v="1"/>
  </r>
  <r>
    <x v="1"/>
    <x v="18"/>
    <x v="5"/>
    <x v="1"/>
  </r>
  <r>
    <x v="1"/>
    <x v="19"/>
    <x v="5"/>
    <x v="1"/>
  </r>
  <r>
    <x v="1"/>
    <x v="0"/>
    <x v="346"/>
    <x v="1"/>
  </r>
  <r>
    <x v="1"/>
    <x v="1"/>
    <x v="5"/>
    <x v="1"/>
  </r>
  <r>
    <x v="1"/>
    <x v="2"/>
    <x v="5"/>
    <x v="1"/>
  </r>
  <r>
    <x v="1"/>
    <x v="3"/>
    <x v="5"/>
    <x v="1"/>
  </r>
  <r>
    <x v="1"/>
    <x v="4"/>
    <x v="5"/>
    <x v="1"/>
  </r>
  <r>
    <x v="1"/>
    <x v="5"/>
    <x v="5"/>
    <x v="1"/>
  </r>
  <r>
    <x v="1"/>
    <x v="6"/>
    <x v="5"/>
    <x v="1"/>
  </r>
  <r>
    <x v="1"/>
    <x v="7"/>
    <x v="5"/>
    <x v="1"/>
  </r>
  <r>
    <x v="1"/>
    <x v="8"/>
    <x v="5"/>
    <x v="1"/>
  </r>
  <r>
    <x v="1"/>
    <x v="9"/>
    <x v="5"/>
    <x v="1"/>
  </r>
  <r>
    <x v="1"/>
    <x v="10"/>
    <x v="5"/>
    <x v="1"/>
  </r>
  <r>
    <x v="1"/>
    <x v="11"/>
    <x v="5"/>
    <x v="1"/>
  </r>
  <r>
    <x v="1"/>
    <x v="12"/>
    <x v="5"/>
    <x v="1"/>
  </r>
  <r>
    <x v="1"/>
    <x v="13"/>
    <x v="5"/>
    <x v="1"/>
  </r>
  <r>
    <x v="1"/>
    <x v="14"/>
    <x v="5"/>
    <x v="1"/>
  </r>
  <r>
    <x v="1"/>
    <x v="15"/>
    <x v="5"/>
    <x v="1"/>
  </r>
  <r>
    <x v="1"/>
    <x v="16"/>
    <x v="5"/>
    <x v="1"/>
  </r>
  <r>
    <x v="1"/>
    <x v="17"/>
    <x v="5"/>
    <x v="1"/>
  </r>
  <r>
    <x v="1"/>
    <x v="18"/>
    <x v="5"/>
    <x v="1"/>
  </r>
  <r>
    <x v="1"/>
    <x v="19"/>
    <x v="5"/>
    <x v="1"/>
  </r>
  <r>
    <x v="1"/>
    <x v="0"/>
    <x v="350"/>
    <x v="1"/>
  </r>
  <r>
    <x v="1"/>
    <x v="1"/>
    <x v="276"/>
    <x v="1"/>
  </r>
  <r>
    <x v="1"/>
    <x v="2"/>
    <x v="341"/>
    <x v="1"/>
  </r>
  <r>
    <x v="1"/>
    <x v="3"/>
    <x v="37"/>
    <x v="1"/>
  </r>
  <r>
    <x v="1"/>
    <x v="4"/>
    <x v="342"/>
    <x v="1"/>
  </r>
  <r>
    <x v="1"/>
    <x v="5"/>
    <x v="5"/>
    <x v="1"/>
  </r>
  <r>
    <x v="1"/>
    <x v="6"/>
    <x v="5"/>
    <x v="1"/>
  </r>
  <r>
    <x v="1"/>
    <x v="7"/>
    <x v="351"/>
    <x v="1"/>
  </r>
  <r>
    <x v="1"/>
    <x v="8"/>
    <x v="288"/>
    <x v="1"/>
  </r>
  <r>
    <x v="1"/>
    <x v="9"/>
    <x v="352"/>
    <x v="1"/>
  </r>
  <r>
    <x v="1"/>
    <x v="10"/>
    <x v="290"/>
    <x v="1"/>
  </r>
  <r>
    <x v="1"/>
    <x v="11"/>
    <x v="353"/>
    <x v="1"/>
  </r>
  <r>
    <x v="1"/>
    <x v="12"/>
    <x v="11"/>
    <x v="1"/>
  </r>
  <r>
    <x v="1"/>
    <x v="13"/>
    <x v="5"/>
    <x v="1"/>
  </r>
  <r>
    <x v="1"/>
    <x v="14"/>
    <x v="5"/>
    <x v="1"/>
  </r>
  <r>
    <x v="1"/>
    <x v="15"/>
    <x v="5"/>
    <x v="1"/>
  </r>
  <r>
    <x v="1"/>
    <x v="16"/>
    <x v="5"/>
    <x v="1"/>
  </r>
  <r>
    <x v="1"/>
    <x v="17"/>
    <x v="5"/>
    <x v="1"/>
  </r>
  <r>
    <x v="1"/>
    <x v="18"/>
    <x v="5"/>
    <x v="1"/>
  </r>
  <r>
    <x v="1"/>
    <x v="19"/>
    <x v="5"/>
    <x v="1"/>
  </r>
  <r>
    <x v="1"/>
    <x v="0"/>
    <x v="350"/>
    <x v="1"/>
  </r>
  <r>
    <x v="1"/>
    <x v="1"/>
    <x v="5"/>
    <x v="1"/>
  </r>
  <r>
    <x v="1"/>
    <x v="2"/>
    <x v="5"/>
    <x v="1"/>
  </r>
  <r>
    <x v="1"/>
    <x v="3"/>
    <x v="5"/>
    <x v="1"/>
  </r>
  <r>
    <x v="1"/>
    <x v="4"/>
    <x v="5"/>
    <x v="1"/>
  </r>
  <r>
    <x v="1"/>
    <x v="5"/>
    <x v="5"/>
    <x v="1"/>
  </r>
  <r>
    <x v="1"/>
    <x v="6"/>
    <x v="5"/>
    <x v="1"/>
  </r>
  <r>
    <x v="1"/>
    <x v="7"/>
    <x v="5"/>
    <x v="1"/>
  </r>
  <r>
    <x v="1"/>
    <x v="8"/>
    <x v="5"/>
    <x v="1"/>
  </r>
  <r>
    <x v="1"/>
    <x v="9"/>
    <x v="5"/>
    <x v="1"/>
  </r>
  <r>
    <x v="1"/>
    <x v="10"/>
    <x v="5"/>
    <x v="1"/>
  </r>
  <r>
    <x v="1"/>
    <x v="11"/>
    <x v="5"/>
    <x v="1"/>
  </r>
  <r>
    <x v="1"/>
    <x v="12"/>
    <x v="5"/>
    <x v="1"/>
  </r>
  <r>
    <x v="1"/>
    <x v="13"/>
    <x v="5"/>
    <x v="1"/>
  </r>
  <r>
    <x v="1"/>
    <x v="14"/>
    <x v="5"/>
    <x v="1"/>
  </r>
  <r>
    <x v="1"/>
    <x v="15"/>
    <x v="5"/>
    <x v="1"/>
  </r>
  <r>
    <x v="1"/>
    <x v="16"/>
    <x v="5"/>
    <x v="1"/>
  </r>
  <r>
    <x v="1"/>
    <x v="17"/>
    <x v="5"/>
    <x v="1"/>
  </r>
  <r>
    <x v="1"/>
    <x v="18"/>
    <x v="5"/>
    <x v="1"/>
  </r>
  <r>
    <x v="1"/>
    <x v="19"/>
    <x v="5"/>
    <x v="1"/>
  </r>
  <r>
    <x v="1"/>
    <x v="0"/>
    <x v="350"/>
    <x v="1"/>
  </r>
  <r>
    <x v="1"/>
    <x v="1"/>
    <x v="5"/>
    <x v="1"/>
  </r>
  <r>
    <x v="1"/>
    <x v="2"/>
    <x v="5"/>
    <x v="1"/>
  </r>
  <r>
    <x v="1"/>
    <x v="3"/>
    <x v="5"/>
    <x v="1"/>
  </r>
  <r>
    <x v="1"/>
    <x v="4"/>
    <x v="5"/>
    <x v="1"/>
  </r>
  <r>
    <x v="1"/>
    <x v="5"/>
    <x v="5"/>
    <x v="1"/>
  </r>
  <r>
    <x v="1"/>
    <x v="6"/>
    <x v="5"/>
    <x v="1"/>
  </r>
  <r>
    <x v="1"/>
    <x v="7"/>
    <x v="5"/>
    <x v="1"/>
  </r>
  <r>
    <x v="1"/>
    <x v="8"/>
    <x v="5"/>
    <x v="1"/>
  </r>
  <r>
    <x v="1"/>
    <x v="9"/>
    <x v="5"/>
    <x v="1"/>
  </r>
  <r>
    <x v="1"/>
    <x v="10"/>
    <x v="5"/>
    <x v="1"/>
  </r>
  <r>
    <x v="1"/>
    <x v="11"/>
    <x v="5"/>
    <x v="1"/>
  </r>
  <r>
    <x v="1"/>
    <x v="12"/>
    <x v="5"/>
    <x v="1"/>
  </r>
  <r>
    <x v="1"/>
    <x v="13"/>
    <x v="5"/>
    <x v="1"/>
  </r>
  <r>
    <x v="1"/>
    <x v="14"/>
    <x v="5"/>
    <x v="1"/>
  </r>
  <r>
    <x v="1"/>
    <x v="15"/>
    <x v="5"/>
    <x v="1"/>
  </r>
  <r>
    <x v="1"/>
    <x v="16"/>
    <x v="5"/>
    <x v="1"/>
  </r>
  <r>
    <x v="1"/>
    <x v="17"/>
    <x v="5"/>
    <x v="1"/>
  </r>
  <r>
    <x v="1"/>
    <x v="18"/>
    <x v="5"/>
    <x v="1"/>
  </r>
  <r>
    <x v="1"/>
    <x v="19"/>
    <x v="5"/>
    <x v="1"/>
  </r>
  <r>
    <x v="1"/>
    <x v="0"/>
    <x v="350"/>
    <x v="1"/>
  </r>
  <r>
    <x v="1"/>
    <x v="1"/>
    <x v="5"/>
    <x v="1"/>
  </r>
  <r>
    <x v="1"/>
    <x v="2"/>
    <x v="5"/>
    <x v="1"/>
  </r>
  <r>
    <x v="1"/>
    <x v="3"/>
    <x v="5"/>
    <x v="1"/>
  </r>
  <r>
    <x v="1"/>
    <x v="4"/>
    <x v="5"/>
    <x v="1"/>
  </r>
  <r>
    <x v="1"/>
    <x v="5"/>
    <x v="5"/>
    <x v="1"/>
  </r>
  <r>
    <x v="1"/>
    <x v="6"/>
    <x v="5"/>
    <x v="1"/>
  </r>
  <r>
    <x v="1"/>
    <x v="7"/>
    <x v="5"/>
    <x v="1"/>
  </r>
  <r>
    <x v="1"/>
    <x v="8"/>
    <x v="5"/>
    <x v="1"/>
  </r>
  <r>
    <x v="1"/>
    <x v="9"/>
    <x v="5"/>
    <x v="1"/>
  </r>
  <r>
    <x v="1"/>
    <x v="10"/>
    <x v="5"/>
    <x v="1"/>
  </r>
  <r>
    <x v="1"/>
    <x v="11"/>
    <x v="5"/>
    <x v="1"/>
  </r>
  <r>
    <x v="1"/>
    <x v="12"/>
    <x v="5"/>
    <x v="1"/>
  </r>
  <r>
    <x v="1"/>
    <x v="13"/>
    <x v="5"/>
    <x v="1"/>
  </r>
  <r>
    <x v="1"/>
    <x v="14"/>
    <x v="5"/>
    <x v="1"/>
  </r>
  <r>
    <x v="1"/>
    <x v="15"/>
    <x v="5"/>
    <x v="1"/>
  </r>
  <r>
    <x v="1"/>
    <x v="16"/>
    <x v="5"/>
    <x v="1"/>
  </r>
  <r>
    <x v="1"/>
    <x v="17"/>
    <x v="5"/>
    <x v="1"/>
  </r>
  <r>
    <x v="1"/>
    <x v="18"/>
    <x v="5"/>
    <x v="1"/>
  </r>
  <r>
    <x v="1"/>
    <x v="19"/>
    <x v="5"/>
    <x v="1"/>
  </r>
  <r>
    <x v="1"/>
    <x v="0"/>
    <x v="350"/>
    <x v="1"/>
  </r>
  <r>
    <x v="1"/>
    <x v="1"/>
    <x v="5"/>
    <x v="1"/>
  </r>
  <r>
    <x v="1"/>
    <x v="2"/>
    <x v="5"/>
    <x v="1"/>
  </r>
  <r>
    <x v="1"/>
    <x v="3"/>
    <x v="5"/>
    <x v="1"/>
  </r>
  <r>
    <x v="1"/>
    <x v="4"/>
    <x v="5"/>
    <x v="1"/>
  </r>
  <r>
    <x v="1"/>
    <x v="5"/>
    <x v="5"/>
    <x v="1"/>
  </r>
  <r>
    <x v="1"/>
    <x v="6"/>
    <x v="5"/>
    <x v="1"/>
  </r>
  <r>
    <x v="1"/>
    <x v="7"/>
    <x v="5"/>
    <x v="1"/>
  </r>
  <r>
    <x v="1"/>
    <x v="8"/>
    <x v="5"/>
    <x v="1"/>
  </r>
  <r>
    <x v="1"/>
    <x v="9"/>
    <x v="5"/>
    <x v="1"/>
  </r>
  <r>
    <x v="1"/>
    <x v="10"/>
    <x v="5"/>
    <x v="1"/>
  </r>
  <r>
    <x v="1"/>
    <x v="11"/>
    <x v="5"/>
    <x v="1"/>
  </r>
  <r>
    <x v="1"/>
    <x v="12"/>
    <x v="5"/>
    <x v="1"/>
  </r>
  <r>
    <x v="1"/>
    <x v="13"/>
    <x v="5"/>
    <x v="1"/>
  </r>
  <r>
    <x v="1"/>
    <x v="14"/>
    <x v="5"/>
    <x v="1"/>
  </r>
  <r>
    <x v="1"/>
    <x v="15"/>
    <x v="5"/>
    <x v="1"/>
  </r>
  <r>
    <x v="1"/>
    <x v="16"/>
    <x v="5"/>
    <x v="1"/>
  </r>
  <r>
    <x v="1"/>
    <x v="17"/>
    <x v="5"/>
    <x v="1"/>
  </r>
  <r>
    <x v="1"/>
    <x v="18"/>
    <x v="5"/>
    <x v="1"/>
  </r>
  <r>
    <x v="1"/>
    <x v="19"/>
    <x v="5"/>
    <x v="1"/>
  </r>
  <r>
    <x v="1"/>
    <x v="0"/>
    <x v="350"/>
    <x v="1"/>
  </r>
  <r>
    <x v="1"/>
    <x v="1"/>
    <x v="5"/>
    <x v="1"/>
  </r>
  <r>
    <x v="1"/>
    <x v="2"/>
    <x v="5"/>
    <x v="1"/>
  </r>
  <r>
    <x v="1"/>
    <x v="3"/>
    <x v="5"/>
    <x v="1"/>
  </r>
  <r>
    <x v="1"/>
    <x v="4"/>
    <x v="5"/>
    <x v="1"/>
  </r>
  <r>
    <x v="1"/>
    <x v="5"/>
    <x v="5"/>
    <x v="1"/>
  </r>
  <r>
    <x v="1"/>
    <x v="6"/>
    <x v="5"/>
    <x v="1"/>
  </r>
  <r>
    <x v="1"/>
    <x v="7"/>
    <x v="5"/>
    <x v="1"/>
  </r>
  <r>
    <x v="1"/>
    <x v="8"/>
    <x v="5"/>
    <x v="1"/>
  </r>
  <r>
    <x v="1"/>
    <x v="9"/>
    <x v="5"/>
    <x v="1"/>
  </r>
  <r>
    <x v="1"/>
    <x v="10"/>
    <x v="5"/>
    <x v="1"/>
  </r>
  <r>
    <x v="1"/>
    <x v="11"/>
    <x v="5"/>
    <x v="1"/>
  </r>
  <r>
    <x v="1"/>
    <x v="12"/>
    <x v="5"/>
    <x v="1"/>
  </r>
  <r>
    <x v="1"/>
    <x v="13"/>
    <x v="5"/>
    <x v="1"/>
  </r>
  <r>
    <x v="1"/>
    <x v="14"/>
    <x v="5"/>
    <x v="1"/>
  </r>
  <r>
    <x v="1"/>
    <x v="15"/>
    <x v="5"/>
    <x v="1"/>
  </r>
  <r>
    <x v="1"/>
    <x v="16"/>
    <x v="5"/>
    <x v="1"/>
  </r>
  <r>
    <x v="1"/>
    <x v="17"/>
    <x v="5"/>
    <x v="1"/>
  </r>
  <r>
    <x v="1"/>
    <x v="18"/>
    <x v="5"/>
    <x v="1"/>
  </r>
  <r>
    <x v="1"/>
    <x v="19"/>
    <x v="5"/>
    <x v="1"/>
  </r>
  <r>
    <x v="1"/>
    <x v="0"/>
    <x v="350"/>
    <x v="1"/>
  </r>
  <r>
    <x v="1"/>
    <x v="1"/>
    <x v="5"/>
    <x v="1"/>
  </r>
  <r>
    <x v="1"/>
    <x v="2"/>
    <x v="5"/>
    <x v="1"/>
  </r>
  <r>
    <x v="1"/>
    <x v="3"/>
    <x v="5"/>
    <x v="1"/>
  </r>
  <r>
    <x v="1"/>
    <x v="4"/>
    <x v="5"/>
    <x v="1"/>
  </r>
  <r>
    <x v="1"/>
    <x v="5"/>
    <x v="5"/>
    <x v="1"/>
  </r>
  <r>
    <x v="1"/>
    <x v="6"/>
    <x v="5"/>
    <x v="1"/>
  </r>
  <r>
    <x v="1"/>
    <x v="7"/>
    <x v="5"/>
    <x v="1"/>
  </r>
  <r>
    <x v="1"/>
    <x v="8"/>
    <x v="5"/>
    <x v="1"/>
  </r>
  <r>
    <x v="1"/>
    <x v="9"/>
    <x v="5"/>
    <x v="1"/>
  </r>
  <r>
    <x v="1"/>
    <x v="10"/>
    <x v="5"/>
    <x v="1"/>
  </r>
  <r>
    <x v="1"/>
    <x v="11"/>
    <x v="5"/>
    <x v="1"/>
  </r>
  <r>
    <x v="1"/>
    <x v="12"/>
    <x v="5"/>
    <x v="1"/>
  </r>
  <r>
    <x v="1"/>
    <x v="13"/>
    <x v="5"/>
    <x v="1"/>
  </r>
  <r>
    <x v="1"/>
    <x v="14"/>
    <x v="5"/>
    <x v="1"/>
  </r>
  <r>
    <x v="1"/>
    <x v="15"/>
    <x v="5"/>
    <x v="1"/>
  </r>
  <r>
    <x v="1"/>
    <x v="16"/>
    <x v="5"/>
    <x v="1"/>
  </r>
  <r>
    <x v="1"/>
    <x v="17"/>
    <x v="5"/>
    <x v="1"/>
  </r>
  <r>
    <x v="1"/>
    <x v="18"/>
    <x v="5"/>
    <x v="1"/>
  </r>
  <r>
    <x v="1"/>
    <x v="19"/>
    <x v="5"/>
    <x v="1"/>
  </r>
  <r>
    <x v="1"/>
    <x v="0"/>
    <x v="350"/>
    <x v="1"/>
  </r>
  <r>
    <x v="1"/>
    <x v="1"/>
    <x v="5"/>
    <x v="1"/>
  </r>
  <r>
    <x v="1"/>
    <x v="2"/>
    <x v="5"/>
    <x v="1"/>
  </r>
  <r>
    <x v="1"/>
    <x v="3"/>
    <x v="5"/>
    <x v="1"/>
  </r>
  <r>
    <x v="1"/>
    <x v="4"/>
    <x v="5"/>
    <x v="1"/>
  </r>
  <r>
    <x v="1"/>
    <x v="5"/>
    <x v="5"/>
    <x v="1"/>
  </r>
  <r>
    <x v="1"/>
    <x v="6"/>
    <x v="5"/>
    <x v="1"/>
  </r>
  <r>
    <x v="1"/>
    <x v="7"/>
    <x v="5"/>
    <x v="1"/>
  </r>
  <r>
    <x v="1"/>
    <x v="8"/>
    <x v="5"/>
    <x v="1"/>
  </r>
  <r>
    <x v="1"/>
    <x v="9"/>
    <x v="5"/>
    <x v="1"/>
  </r>
  <r>
    <x v="1"/>
    <x v="10"/>
    <x v="5"/>
    <x v="1"/>
  </r>
  <r>
    <x v="1"/>
    <x v="11"/>
    <x v="5"/>
    <x v="1"/>
  </r>
  <r>
    <x v="1"/>
    <x v="12"/>
    <x v="5"/>
    <x v="1"/>
  </r>
  <r>
    <x v="1"/>
    <x v="13"/>
    <x v="5"/>
    <x v="1"/>
  </r>
  <r>
    <x v="1"/>
    <x v="14"/>
    <x v="5"/>
    <x v="1"/>
  </r>
  <r>
    <x v="1"/>
    <x v="15"/>
    <x v="5"/>
    <x v="1"/>
  </r>
  <r>
    <x v="1"/>
    <x v="16"/>
    <x v="5"/>
    <x v="1"/>
  </r>
  <r>
    <x v="1"/>
    <x v="17"/>
    <x v="5"/>
    <x v="1"/>
  </r>
  <r>
    <x v="1"/>
    <x v="18"/>
    <x v="5"/>
    <x v="1"/>
  </r>
  <r>
    <x v="1"/>
    <x v="19"/>
    <x v="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5" applyNumberFormats="0" applyBorderFormats="0" applyFontFormats="0" applyPatternFormats="0" applyAlignmentFormats="0" applyWidthHeightFormats="1" dataCaption="Values" updatedVersion="4" minRefreshableVersion="3" asteriskTotals="1" useAutoFormatting="1" itemPrintTitles="1" createdVersion="4" indent="0" outline="1" outlineData="1" multipleFieldFilters="0" rowHeaderCaption="YEAR" colHeaderCaption="Column">
  <location ref="A3:V15" firstHeaderRow="1" firstDataRow="2" firstDataCol="1"/>
  <pivotFields count="4">
    <pivotField name="YEAR" axis="axisRow" subtotalTop="0" showAll="0" insertBlankRow="1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subtotalTop="0" showAll="0" insertBlankRow="1">
      <items count="22">
        <item x="1"/>
        <item x="6"/>
        <item x="15"/>
        <item x="14"/>
        <item x="16"/>
        <item x="12"/>
        <item x="2"/>
        <item x="10"/>
        <item x="3"/>
        <item x="5"/>
        <item x="0"/>
        <item x="7"/>
        <item x="4"/>
        <item x="9"/>
        <item x="11"/>
        <item x="19"/>
        <item x="17"/>
        <item x="8"/>
        <item x="18"/>
        <item x="13"/>
        <item m="1" x="2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subtotalTop="0" showAll="0" insertBlankRow="1">
      <items count="355">
        <item x="11"/>
        <item x="290"/>
        <item x="9"/>
        <item x="288"/>
        <item x="7"/>
        <item x="70"/>
        <item x="86"/>
        <item x="89"/>
        <item x="119"/>
        <item x="138"/>
        <item x="255"/>
        <item x="84"/>
        <item x="141"/>
        <item x="90"/>
        <item x="87"/>
        <item x="257"/>
        <item x="47"/>
        <item x="111"/>
        <item x="339"/>
        <item x="322"/>
        <item x="142"/>
        <item x="128"/>
        <item x="261"/>
        <item x="331"/>
        <item x="228"/>
        <item x="94"/>
        <item x="95"/>
        <item x="46"/>
        <item x="336"/>
        <item x="338"/>
        <item x="151"/>
        <item x="45"/>
        <item x="260"/>
        <item x="258"/>
        <item x="62"/>
        <item x="198"/>
        <item x="156"/>
        <item x="76"/>
        <item x="242"/>
        <item x="197"/>
        <item x="29"/>
        <item x="240"/>
        <item x="171"/>
        <item x="28"/>
        <item x="195"/>
        <item x="96"/>
        <item x="13"/>
        <item x="227"/>
        <item x="61"/>
        <item x="313"/>
        <item x="57"/>
        <item x="312"/>
        <item x="63"/>
        <item x="154"/>
        <item x="52"/>
        <item x="199"/>
        <item x="299"/>
        <item x="273"/>
        <item x="298"/>
        <item x="200"/>
        <item x="263"/>
        <item x="124"/>
        <item x="22"/>
        <item x="306"/>
        <item x="167"/>
        <item x="122"/>
        <item x="166"/>
        <item x="293"/>
        <item x="116"/>
        <item x="120"/>
        <item x="164"/>
        <item x="127"/>
        <item x="330"/>
        <item x="130"/>
        <item x="162"/>
        <item x="80"/>
        <item x="81"/>
        <item x="126"/>
        <item x="193"/>
        <item x="16"/>
        <item x="73"/>
        <item x="50"/>
        <item x="185"/>
        <item x="161"/>
        <item x="49"/>
        <item x="226"/>
        <item x="75"/>
        <item x="264"/>
        <item x="31"/>
        <item x="78"/>
        <item x="224"/>
        <item x="133"/>
        <item x="15"/>
        <item x="77"/>
        <item x="230"/>
        <item x="159"/>
        <item x="245"/>
        <item x="26"/>
        <item x="19"/>
        <item x="205"/>
        <item x="18"/>
        <item x="139"/>
        <item x="204"/>
        <item x="23"/>
        <item x="32"/>
        <item x="189"/>
        <item x="176"/>
        <item x="25"/>
        <item x="175"/>
        <item x="173"/>
        <item x="300"/>
        <item x="58"/>
        <item x="118"/>
        <item x="55"/>
        <item x="54"/>
        <item x="59"/>
        <item x="233"/>
        <item x="158"/>
        <item x="202"/>
        <item x="307"/>
        <item x="82"/>
        <item x="27"/>
        <item x="207"/>
        <item x="131"/>
        <item x="97"/>
        <item x="21"/>
        <item x="91"/>
        <item x="34"/>
        <item x="234"/>
        <item x="99"/>
        <item x="143"/>
        <item x="112"/>
        <item x="191"/>
        <item x="114"/>
        <item x="110"/>
        <item x="135"/>
        <item x="93"/>
        <item x="170"/>
        <item x="100"/>
        <item x="333"/>
        <item x="317"/>
        <item x="325"/>
        <item x="351"/>
        <item x="308"/>
        <item x="295"/>
        <item x="302"/>
        <item x="287"/>
        <item x="213"/>
        <item x="277"/>
        <item x="343"/>
        <item x="347"/>
        <item x="281"/>
        <item x="252"/>
        <item x="238"/>
        <item x="221"/>
        <item x="269"/>
        <item x="41"/>
        <item x="148"/>
        <item x="182"/>
        <item x="6"/>
        <item x="69"/>
        <item x="106"/>
        <item x="335"/>
        <item x="319"/>
        <item x="327"/>
        <item x="353"/>
        <item x="310"/>
        <item x="297"/>
        <item x="304"/>
        <item x="291"/>
        <item x="345"/>
        <item x="215"/>
        <item x="279"/>
        <item x="349"/>
        <item x="283"/>
        <item x="334"/>
        <item x="318"/>
        <item x="326"/>
        <item x="352"/>
        <item x="309"/>
        <item x="296"/>
        <item x="303"/>
        <item x="289"/>
        <item x="214"/>
        <item x="278"/>
        <item x="344"/>
        <item x="223"/>
        <item x="271"/>
        <item x="348"/>
        <item x="43"/>
        <item x="282"/>
        <item x="150"/>
        <item x="184"/>
        <item x="10"/>
        <item x="222"/>
        <item x="108"/>
        <item x="270"/>
        <item x="72"/>
        <item x="42"/>
        <item x="149"/>
        <item x="183"/>
        <item x="8"/>
        <item x="107"/>
        <item x="71"/>
        <item x="0"/>
        <item x="36"/>
        <item x="64"/>
        <item x="101"/>
        <item x="294"/>
        <item x="144"/>
        <item x="301"/>
        <item x="177"/>
        <item x="208"/>
        <item x="217"/>
        <item x="235"/>
        <item x="247"/>
        <item x="265"/>
        <item x="275"/>
        <item x="340"/>
        <item x="332"/>
        <item x="280"/>
        <item x="346"/>
        <item x="284"/>
        <item x="350"/>
        <item x="285"/>
        <item x="286"/>
        <item x="1"/>
        <item x="2"/>
        <item x="3"/>
        <item x="292"/>
        <item x="38"/>
        <item x="39"/>
        <item x="12"/>
        <item x="14"/>
        <item x="17"/>
        <item x="20"/>
        <item x="65"/>
        <item x="24"/>
        <item x="4"/>
        <item x="30"/>
        <item x="66"/>
        <item x="67"/>
        <item x="33"/>
        <item x="35"/>
        <item x="44"/>
        <item x="48"/>
        <item x="51"/>
        <item x="53"/>
        <item x="102"/>
        <item x="56"/>
        <item x="40"/>
        <item x="60"/>
        <item x="74"/>
        <item x="103"/>
        <item x="104"/>
        <item x="79"/>
        <item x="83"/>
        <item x="68"/>
        <item x="85"/>
        <item x="145"/>
        <item x="88"/>
        <item x="92"/>
        <item x="146"/>
        <item x="105"/>
        <item x="178"/>
        <item x="98"/>
        <item x="179"/>
        <item x="109"/>
        <item x="180"/>
        <item x="113"/>
        <item x="117"/>
        <item x="115"/>
        <item x="121"/>
        <item x="123"/>
        <item x="125"/>
        <item x="147"/>
        <item x="315"/>
        <item x="323"/>
        <item x="129"/>
        <item x="132"/>
        <item x="324"/>
        <item x="134"/>
        <item x="136"/>
        <item x="181"/>
        <item x="137"/>
        <item x="140"/>
        <item x="209"/>
        <item x="152"/>
        <item x="153"/>
        <item x="155"/>
        <item x="157"/>
        <item x="210"/>
        <item x="160"/>
        <item x="211"/>
        <item x="163"/>
        <item x="165"/>
        <item x="316"/>
        <item x="168"/>
        <item x="218"/>
        <item x="169"/>
        <item x="172"/>
        <item x="174"/>
        <item x="219"/>
        <item x="186"/>
        <item x="187"/>
        <item x="188"/>
        <item x="236"/>
        <item x="190"/>
        <item x="192"/>
        <item x="194"/>
        <item x="196"/>
        <item x="212"/>
        <item x="201"/>
        <item x="203"/>
        <item x="206"/>
        <item x="216"/>
        <item x="225"/>
        <item x="220"/>
        <item x="229"/>
        <item x="231"/>
        <item x="232"/>
        <item x="305"/>
        <item x="239"/>
        <item x="241"/>
        <item x="248"/>
        <item x="243"/>
        <item x="244"/>
        <item x="237"/>
        <item x="249"/>
        <item x="311"/>
        <item x="246"/>
        <item x="250"/>
        <item x="314"/>
        <item x="320"/>
        <item x="321"/>
        <item x="276"/>
        <item x="328"/>
        <item x="253"/>
        <item x="251"/>
        <item x="329"/>
        <item x="254"/>
        <item x="266"/>
        <item x="256"/>
        <item x="267"/>
        <item x="259"/>
        <item x="341"/>
        <item x="37"/>
        <item x="262"/>
        <item x="337"/>
        <item x="272"/>
        <item x="274"/>
        <item x="342"/>
        <item x="268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ubtotalTop="0" showAll="0" insertBlankRow="1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3"/>
  </rowFields>
  <rowItems count="11">
    <i>
      <x/>
    </i>
    <i r="1">
      <x/>
    </i>
    <i r="1">
      <x v="1"/>
    </i>
    <i t="default">
      <x/>
    </i>
    <i t="blank">
      <x/>
    </i>
    <i>
      <x v="1"/>
    </i>
    <i r="1">
      <x/>
    </i>
    <i r="1">
      <x v="1"/>
    </i>
    <i t="default">
      <x v="1"/>
    </i>
    <i t="blank">
      <x v="1"/>
    </i>
    <i t="grand">
      <x/>
    </i>
  </rowItems>
  <colFields count="1">
    <field x="1"/>
  </colFields>
  <col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colItems>
  <dataFields count="1">
    <dataField name="Sum of Valu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15"/>
  <sheetViews>
    <sheetView tabSelected="1" workbookViewId="0">
      <selection activeCell="B3" sqref="B3"/>
    </sheetView>
  </sheetViews>
  <sheetFormatPr defaultRowHeight="21.75" x14ac:dyDescent="0.5"/>
  <cols>
    <col min="1" max="1" width="11.5703125" customWidth="1"/>
    <col min="2" max="2" width="9.42578125" customWidth="1"/>
    <col min="3" max="3" width="4.140625" bestFit="1" customWidth="1"/>
    <col min="4" max="4" width="12.140625" bestFit="1" customWidth="1"/>
    <col min="5" max="5" width="16.85546875" bestFit="1" customWidth="1"/>
    <col min="6" max="6" width="11.85546875" customWidth="1"/>
    <col min="7" max="7" width="11.28515625" bestFit="1" customWidth="1"/>
    <col min="8" max="8" width="9.42578125" bestFit="1" customWidth="1"/>
    <col min="9" max="9" width="16.28515625" bestFit="1" customWidth="1"/>
    <col min="10" max="10" width="11.5703125" bestFit="1" customWidth="1"/>
    <col min="11" max="11" width="16.5703125" bestFit="1" customWidth="1"/>
    <col min="12" max="12" width="8.28515625" bestFit="1" customWidth="1"/>
    <col min="13" max="13" width="9" bestFit="1" customWidth="1"/>
    <col min="14" max="14" width="14.5703125" bestFit="1" customWidth="1"/>
    <col min="15" max="15" width="15.7109375" bestFit="1" customWidth="1"/>
    <col min="16" max="16" width="16.140625" bestFit="1" customWidth="1"/>
    <col min="17" max="17" width="16.7109375" bestFit="1" customWidth="1"/>
    <col min="18" max="18" width="9.5703125" bestFit="1" customWidth="1"/>
    <col min="19" max="19" width="16.28515625" bestFit="1" customWidth="1"/>
    <col min="20" max="20" width="16.7109375" bestFit="1" customWidth="1"/>
    <col min="21" max="21" width="9.5703125" bestFit="1" customWidth="1"/>
    <col min="22" max="23" width="12" bestFit="1" customWidth="1"/>
  </cols>
  <sheetData>
    <row r="2" spans="1:22" x14ac:dyDescent="0.5">
      <c r="B2" t="s">
        <v>51</v>
      </c>
    </row>
    <row r="3" spans="1:22" x14ac:dyDescent="0.5">
      <c r="A3" s="65" t="s">
        <v>45</v>
      </c>
      <c r="B3" s="65" t="s">
        <v>46</v>
      </c>
    </row>
    <row r="4" spans="1:22" x14ac:dyDescent="0.5">
      <c r="A4" s="65" t="s">
        <v>36</v>
      </c>
      <c r="B4" t="s">
        <v>34</v>
      </c>
      <c r="C4" t="s">
        <v>29</v>
      </c>
      <c r="D4" t="s">
        <v>20</v>
      </c>
      <c r="E4" t="s">
        <v>21</v>
      </c>
      <c r="F4" t="s">
        <v>19</v>
      </c>
      <c r="G4" t="s">
        <v>23</v>
      </c>
      <c r="H4" t="s">
        <v>33</v>
      </c>
      <c r="I4" t="s">
        <v>25</v>
      </c>
      <c r="J4" t="s">
        <v>32</v>
      </c>
      <c r="K4" t="s">
        <v>30</v>
      </c>
      <c r="L4" t="s">
        <v>35</v>
      </c>
      <c r="M4" t="s">
        <v>28</v>
      </c>
      <c r="N4" t="s">
        <v>31</v>
      </c>
      <c r="O4" t="s">
        <v>26</v>
      </c>
      <c r="P4" t="s">
        <v>24</v>
      </c>
      <c r="Q4" t="s">
        <v>17</v>
      </c>
      <c r="R4" t="s">
        <v>43</v>
      </c>
      <c r="S4" t="s">
        <v>27</v>
      </c>
      <c r="T4" t="s">
        <v>18</v>
      </c>
      <c r="U4" t="s">
        <v>22</v>
      </c>
      <c r="V4" t="s">
        <v>44</v>
      </c>
    </row>
    <row r="5" spans="1:22" x14ac:dyDescent="0.5">
      <c r="A5" s="66">
        <v>2013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</row>
    <row r="6" spans="1:22" x14ac:dyDescent="0.5">
      <c r="A6" s="68" t="s">
        <v>47</v>
      </c>
      <c r="B6" s="67">
        <v>455853</v>
      </c>
      <c r="C6" s="67"/>
      <c r="D6" s="67"/>
      <c r="E6" s="67"/>
      <c r="F6" s="67">
        <v>7129196</v>
      </c>
      <c r="G6" s="67">
        <v>0</v>
      </c>
      <c r="H6" s="67">
        <v>455589</v>
      </c>
      <c r="I6" s="67">
        <v>4.2597499999999995</v>
      </c>
      <c r="J6" s="67">
        <v>455640</v>
      </c>
      <c r="K6" s="67"/>
      <c r="L6" s="67">
        <v>0</v>
      </c>
      <c r="M6" s="67">
        <v>261025</v>
      </c>
      <c r="N6" s="67">
        <v>456145</v>
      </c>
      <c r="O6" s="67">
        <v>91463886</v>
      </c>
      <c r="P6" s="67">
        <v>35419389.853499994</v>
      </c>
      <c r="Q6" s="67"/>
      <c r="R6" s="67">
        <v>261028</v>
      </c>
      <c r="S6" s="67">
        <v>3752</v>
      </c>
      <c r="T6" s="67"/>
      <c r="U6" s="67"/>
      <c r="V6" s="67">
        <v>136361508.11325002</v>
      </c>
    </row>
    <row r="7" spans="1:22" x14ac:dyDescent="0.5">
      <c r="A7" s="68" t="s">
        <v>48</v>
      </c>
      <c r="B7" s="67">
        <v>289773</v>
      </c>
      <c r="C7" s="67"/>
      <c r="D7" s="67"/>
      <c r="E7" s="67"/>
      <c r="F7" s="67">
        <v>872243</v>
      </c>
      <c r="G7" s="67">
        <v>0</v>
      </c>
      <c r="H7" s="67">
        <v>289835</v>
      </c>
      <c r="I7" s="67">
        <v>2.0320999999999998</v>
      </c>
      <c r="J7" s="67">
        <v>289857</v>
      </c>
      <c r="K7" s="67"/>
      <c r="L7" s="67">
        <v>0</v>
      </c>
      <c r="M7" s="67">
        <v>30909</v>
      </c>
      <c r="N7" s="67">
        <v>290190</v>
      </c>
      <c r="O7" s="67">
        <v>10107243</v>
      </c>
      <c r="P7" s="67">
        <v>2934132.6428999999</v>
      </c>
      <c r="Q7" s="67"/>
      <c r="R7" s="67">
        <v>30909</v>
      </c>
      <c r="S7" s="67">
        <v>2289</v>
      </c>
      <c r="T7" s="67"/>
      <c r="U7" s="67"/>
      <c r="V7" s="67">
        <v>15137382.674999999</v>
      </c>
    </row>
    <row r="8" spans="1:22" x14ac:dyDescent="0.5">
      <c r="A8" s="66" t="s">
        <v>49</v>
      </c>
      <c r="B8" s="67">
        <v>745626</v>
      </c>
      <c r="C8" s="67"/>
      <c r="D8" s="67"/>
      <c r="E8" s="67"/>
      <c r="F8" s="67">
        <v>8001439</v>
      </c>
      <c r="G8" s="67">
        <v>0</v>
      </c>
      <c r="H8" s="67">
        <v>745424</v>
      </c>
      <c r="I8" s="67">
        <v>6.2918499999999993</v>
      </c>
      <c r="J8" s="67">
        <v>745497</v>
      </c>
      <c r="K8" s="67"/>
      <c r="L8" s="67">
        <v>0</v>
      </c>
      <c r="M8" s="67">
        <v>291934</v>
      </c>
      <c r="N8" s="67">
        <v>746335</v>
      </c>
      <c r="O8" s="67">
        <v>101571129</v>
      </c>
      <c r="P8" s="67">
        <v>38353522.496399991</v>
      </c>
      <c r="Q8" s="67"/>
      <c r="R8" s="67">
        <v>291937</v>
      </c>
      <c r="S8" s="67">
        <v>6041</v>
      </c>
      <c r="T8" s="67"/>
      <c r="U8" s="67"/>
      <c r="V8" s="67">
        <v>151498890.78825003</v>
      </c>
    </row>
    <row r="9" spans="1:22" x14ac:dyDescent="0.5">
      <c r="A9" s="66"/>
      <c r="B9" s="67"/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</row>
    <row r="10" spans="1:22" x14ac:dyDescent="0.5">
      <c r="A10" s="66">
        <v>2014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</row>
    <row r="11" spans="1:22" x14ac:dyDescent="0.5">
      <c r="A11" s="68" t="s">
        <v>47</v>
      </c>
      <c r="B11" s="67">
        <v>41605</v>
      </c>
      <c r="C11" s="67"/>
      <c r="D11" s="67"/>
      <c r="E11" s="67"/>
      <c r="F11" s="67"/>
      <c r="G11" s="67">
        <v>0</v>
      </c>
      <c r="H11" s="67">
        <v>41625</v>
      </c>
      <c r="I11" s="67">
        <v>0.77449999999999997</v>
      </c>
      <c r="J11" s="67"/>
      <c r="K11" s="67"/>
      <c r="L11" s="67">
        <v>0</v>
      </c>
      <c r="M11" s="67">
        <v>14795.5</v>
      </c>
      <c r="N11" s="67"/>
      <c r="O11" s="67">
        <v>4912106</v>
      </c>
      <c r="P11" s="67">
        <v>1902213.0484999998</v>
      </c>
      <c r="Q11" s="67"/>
      <c r="R11" s="67"/>
      <c r="S11" s="67">
        <v>664</v>
      </c>
      <c r="T11" s="67"/>
      <c r="U11" s="67"/>
      <c r="V11" s="67">
        <v>6913009.3229999999</v>
      </c>
    </row>
    <row r="12" spans="1:22" x14ac:dyDescent="0.5">
      <c r="A12" s="68" t="s">
        <v>48</v>
      </c>
      <c r="B12" s="67">
        <v>83210</v>
      </c>
      <c r="C12" s="67"/>
      <c r="D12" s="67"/>
      <c r="E12" s="67"/>
      <c r="F12" s="67"/>
      <c r="G12" s="67">
        <v>0</v>
      </c>
      <c r="H12" s="67">
        <v>83258</v>
      </c>
      <c r="I12" s="67">
        <v>0.87090000000000001</v>
      </c>
      <c r="J12" s="67">
        <v>83262</v>
      </c>
      <c r="K12" s="67"/>
      <c r="L12" s="67">
        <v>0</v>
      </c>
      <c r="M12" s="67">
        <v>18967</v>
      </c>
      <c r="N12" s="67">
        <v>83326</v>
      </c>
      <c r="O12" s="67">
        <v>6202209</v>
      </c>
      <c r="P12" s="67">
        <v>1800501.2726999999</v>
      </c>
      <c r="Q12" s="67"/>
      <c r="R12" s="67"/>
      <c r="S12" s="67">
        <v>981</v>
      </c>
      <c r="T12" s="67"/>
      <c r="U12" s="67"/>
      <c r="V12" s="67">
        <v>8355715.1435999991</v>
      </c>
    </row>
    <row r="13" spans="1:22" x14ac:dyDescent="0.5">
      <c r="A13" s="66" t="s">
        <v>50</v>
      </c>
      <c r="B13" s="67">
        <v>124815</v>
      </c>
      <c r="C13" s="67"/>
      <c r="D13" s="67"/>
      <c r="E13" s="67"/>
      <c r="F13" s="67"/>
      <c r="G13" s="67">
        <v>0</v>
      </c>
      <c r="H13" s="67">
        <v>124883</v>
      </c>
      <c r="I13" s="67">
        <v>1.6454</v>
      </c>
      <c r="J13" s="67">
        <v>83262</v>
      </c>
      <c r="K13" s="67"/>
      <c r="L13" s="67">
        <v>0</v>
      </c>
      <c r="M13" s="67">
        <v>33762.5</v>
      </c>
      <c r="N13" s="67">
        <v>83326</v>
      </c>
      <c r="O13" s="67">
        <v>11114315</v>
      </c>
      <c r="P13" s="67">
        <v>3702714.3211999997</v>
      </c>
      <c r="Q13" s="67"/>
      <c r="R13" s="67"/>
      <c r="S13" s="67">
        <v>1645</v>
      </c>
      <c r="T13" s="67"/>
      <c r="U13" s="67"/>
      <c r="V13" s="67">
        <v>15268724.466599999</v>
      </c>
    </row>
    <row r="14" spans="1:22" x14ac:dyDescent="0.5">
      <c r="A14" s="66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</row>
    <row r="15" spans="1:22" x14ac:dyDescent="0.5">
      <c r="A15" s="66" t="s">
        <v>44</v>
      </c>
      <c r="B15" s="67">
        <v>870441</v>
      </c>
      <c r="C15" s="67"/>
      <c r="D15" s="67"/>
      <c r="E15" s="67"/>
      <c r="F15" s="67">
        <v>8001439</v>
      </c>
      <c r="G15" s="67">
        <v>0</v>
      </c>
      <c r="H15" s="67">
        <v>870307</v>
      </c>
      <c r="I15" s="67">
        <v>7.9372499999999988</v>
      </c>
      <c r="J15" s="67">
        <v>828759</v>
      </c>
      <c r="K15" s="67"/>
      <c r="L15" s="67">
        <v>0</v>
      </c>
      <c r="M15" s="67">
        <v>325696.5</v>
      </c>
      <c r="N15" s="67">
        <v>829661</v>
      </c>
      <c r="O15" s="67">
        <v>112685444</v>
      </c>
      <c r="P15" s="67">
        <v>42056236.817599989</v>
      </c>
      <c r="Q15" s="67"/>
      <c r="R15" s="67">
        <v>291937</v>
      </c>
      <c r="S15" s="67">
        <v>7686</v>
      </c>
      <c r="T15" s="67"/>
      <c r="U15" s="67"/>
      <c r="V15" s="67">
        <v>166767615.25485003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U207"/>
  <sheetViews>
    <sheetView zoomScale="120" zoomScaleNormal="120" zoomScaleSheetLayoutView="100" workbookViewId="0">
      <pane xSplit="6" ySplit="2" topLeftCell="K3" activePane="bottomRight" state="frozen"/>
      <selection pane="topRight" activeCell="G1" sqref="G1"/>
      <selection pane="bottomLeft" activeCell="A2" sqref="A2"/>
      <selection pane="bottomRight" activeCell="B8" sqref="B8"/>
    </sheetView>
  </sheetViews>
  <sheetFormatPr defaultRowHeight="21.75" customHeight="1" x14ac:dyDescent="0.45"/>
  <cols>
    <col min="1" max="1" width="5.5703125" style="1" customWidth="1"/>
    <col min="2" max="2" width="22.140625" style="13" customWidth="1"/>
    <col min="3" max="3" width="7.85546875" style="12" bestFit="1" customWidth="1"/>
    <col min="4" max="4" width="8.42578125" style="12" bestFit="1" customWidth="1"/>
    <col min="5" max="5" width="10.140625" style="12" bestFit="1" customWidth="1"/>
    <col min="6" max="6" width="12.85546875" style="12" bestFit="1" customWidth="1"/>
    <col min="7" max="7" width="15.28515625" style="11" bestFit="1" customWidth="1"/>
    <col min="8" max="9" width="7.85546875" style="62" bestFit="1" customWidth="1"/>
    <col min="10" max="10" width="15" style="6" bestFit="1" customWidth="1"/>
    <col min="11" max="11" width="14.7109375" style="9" bestFit="1" customWidth="1"/>
    <col min="12" max="12" width="15.140625" style="11" bestFit="1" customWidth="1"/>
    <col min="13" max="13" width="14.42578125" style="4" bestFit="1" customWidth="1"/>
    <col min="14" max="14" width="10" style="10" bestFit="1" customWidth="1"/>
    <col min="15" max="15" width="10.140625" style="9" customWidth="1"/>
    <col min="16" max="16" width="14.7109375" style="8" bestFit="1" customWidth="1"/>
    <col min="17" max="17" width="10.5703125" style="7" bestFit="1" customWidth="1"/>
    <col min="18" max="18" width="10.5703125" style="59" customWidth="1"/>
    <col min="19" max="19" width="11.140625" style="1" bestFit="1" customWidth="1"/>
    <col min="20" max="20" width="14.7109375" style="1" bestFit="1" customWidth="1"/>
    <col min="21" max="21" width="15" style="1" bestFit="1" customWidth="1"/>
    <col min="22" max="16384" width="9.140625" style="1"/>
  </cols>
  <sheetData>
    <row r="1" spans="1:21" ht="21.75" customHeight="1" thickBot="1" x14ac:dyDescent="0.5">
      <c r="A1" s="88">
        <v>0.25</v>
      </c>
    </row>
    <row r="2" spans="1:21" s="3" customFormat="1" ht="21.75" customHeight="1" thickBot="1" x14ac:dyDescent="0.55000000000000004">
      <c r="A2" s="89" t="s">
        <v>36</v>
      </c>
      <c r="B2" s="90" t="s">
        <v>35</v>
      </c>
      <c r="C2" s="76" t="s">
        <v>34</v>
      </c>
      <c r="D2" s="76" t="s">
        <v>33</v>
      </c>
      <c r="E2" s="76" t="s">
        <v>32</v>
      </c>
      <c r="F2" s="76" t="s">
        <v>31</v>
      </c>
      <c r="G2" s="77" t="s">
        <v>30</v>
      </c>
      <c r="H2" s="78" t="s">
        <v>29</v>
      </c>
      <c r="I2" s="78" t="s">
        <v>28</v>
      </c>
      <c r="J2" s="79" t="s">
        <v>27</v>
      </c>
      <c r="K2" s="80" t="s">
        <v>26</v>
      </c>
      <c r="L2" s="77" t="s">
        <v>25</v>
      </c>
      <c r="M2" s="81" t="s">
        <v>24</v>
      </c>
      <c r="N2" s="82" t="s">
        <v>23</v>
      </c>
      <c r="O2" s="80" t="s">
        <v>22</v>
      </c>
      <c r="P2" s="81" t="s">
        <v>21</v>
      </c>
      <c r="Q2" s="83" t="s">
        <v>20</v>
      </c>
      <c r="R2" s="84" t="s">
        <v>19</v>
      </c>
      <c r="S2" s="85" t="s">
        <v>43</v>
      </c>
      <c r="T2" s="86" t="s">
        <v>18</v>
      </c>
      <c r="U2" s="87" t="s">
        <v>17</v>
      </c>
    </row>
    <row r="3" spans="1:21" s="3" customFormat="1" ht="21.75" customHeight="1" x14ac:dyDescent="0.5">
      <c r="A3" s="47">
        <v>2013</v>
      </c>
      <c r="B3" s="35" t="s">
        <v>16</v>
      </c>
      <c r="C3" s="37">
        <v>41239</v>
      </c>
      <c r="D3" s="37">
        <v>41248</v>
      </c>
      <c r="E3" s="37">
        <v>41250</v>
      </c>
      <c r="F3" s="37">
        <v>41299</v>
      </c>
      <c r="G3" s="45"/>
      <c r="H3" s="61"/>
      <c r="I3" s="61">
        <v>33296</v>
      </c>
      <c r="J3" s="46">
        <v>332</v>
      </c>
      <c r="K3" s="43">
        <f>(H3+I3)*J3</f>
        <v>11054272</v>
      </c>
      <c r="L3" s="45">
        <v>0.38724999999999998</v>
      </c>
      <c r="M3" s="42">
        <f>K3*L3</f>
        <v>4280766.8319999995</v>
      </c>
      <c r="N3" s="44">
        <v>0</v>
      </c>
      <c r="O3" s="43"/>
      <c r="P3" s="42"/>
      <c r="Q3" s="41"/>
      <c r="R3" s="56">
        <v>41283</v>
      </c>
      <c r="S3" s="52">
        <v>1460</v>
      </c>
      <c r="T3" s="52"/>
      <c r="U3" s="52"/>
    </row>
    <row r="4" spans="1:21" s="3" customFormat="1" ht="21.75" customHeight="1" x14ac:dyDescent="0.5">
      <c r="A4" s="47">
        <f t="shared" ref="A4:A35" si="0">A3</f>
        <v>2013</v>
      </c>
      <c r="B4" s="35" t="str">
        <f t="shared" ref="B4:B23" si="1">B3</f>
        <v>HXB12TS150</v>
      </c>
      <c r="C4" s="37"/>
      <c r="D4" s="37"/>
      <c r="E4" s="37"/>
      <c r="F4" s="37"/>
      <c r="G4" s="45"/>
      <c r="H4" s="61"/>
      <c r="I4" s="61"/>
      <c r="J4" s="46"/>
      <c r="K4" s="43"/>
      <c r="L4" s="45"/>
      <c r="M4" s="42"/>
      <c r="N4" s="44"/>
      <c r="O4" s="43"/>
      <c r="P4" s="42"/>
      <c r="Q4" s="41"/>
      <c r="R4" s="57">
        <v>41285</v>
      </c>
      <c r="S4" s="53">
        <v>1581</v>
      </c>
      <c r="T4" s="53"/>
      <c r="U4" s="53"/>
    </row>
    <row r="5" spans="1:21" s="3" customFormat="1" ht="21.75" customHeight="1" x14ac:dyDescent="0.5">
      <c r="A5" s="47">
        <f t="shared" si="0"/>
        <v>2013</v>
      </c>
      <c r="B5" s="35" t="str">
        <f t="shared" si="1"/>
        <v>HXB12TS150</v>
      </c>
      <c r="C5" s="37"/>
      <c r="D5" s="37"/>
      <c r="E5" s="37"/>
      <c r="F5" s="37"/>
      <c r="G5" s="45"/>
      <c r="H5" s="61"/>
      <c r="I5" s="61"/>
      <c r="J5" s="46"/>
      <c r="K5" s="43"/>
      <c r="L5" s="45"/>
      <c r="M5" s="42"/>
      <c r="N5" s="44"/>
      <c r="O5" s="43"/>
      <c r="P5" s="42"/>
      <c r="Q5" s="41"/>
      <c r="R5" s="57">
        <v>41285</v>
      </c>
      <c r="S5" s="53">
        <v>1551</v>
      </c>
      <c r="T5" s="53"/>
      <c r="U5" s="53"/>
    </row>
    <row r="6" spans="1:21" s="3" customFormat="1" ht="21.75" customHeight="1" x14ac:dyDescent="0.5">
      <c r="A6" s="47">
        <f t="shared" si="0"/>
        <v>2013</v>
      </c>
      <c r="B6" s="35" t="str">
        <f t="shared" si="1"/>
        <v>HXB12TS150</v>
      </c>
      <c r="C6" s="37"/>
      <c r="D6" s="37"/>
      <c r="E6" s="37"/>
      <c r="F6" s="37"/>
      <c r="G6" s="45"/>
      <c r="H6" s="61"/>
      <c r="I6" s="61"/>
      <c r="J6" s="46"/>
      <c r="K6" s="43"/>
      <c r="L6" s="45"/>
      <c r="M6" s="42"/>
      <c r="N6" s="44"/>
      <c r="O6" s="43"/>
      <c r="P6" s="42"/>
      <c r="Q6" s="41"/>
      <c r="R6" s="57">
        <v>41289</v>
      </c>
      <c r="S6" s="53">
        <v>1595</v>
      </c>
      <c r="T6" s="53"/>
      <c r="U6" s="53"/>
    </row>
    <row r="7" spans="1:21" s="3" customFormat="1" ht="21.75" customHeight="1" x14ac:dyDescent="0.5">
      <c r="A7" s="47">
        <f t="shared" si="0"/>
        <v>2013</v>
      </c>
      <c r="B7" s="35" t="str">
        <f t="shared" si="1"/>
        <v>HXB12TS150</v>
      </c>
      <c r="C7" s="37"/>
      <c r="D7" s="37"/>
      <c r="E7" s="37"/>
      <c r="F7" s="37"/>
      <c r="G7" s="45"/>
      <c r="H7" s="61"/>
      <c r="I7" s="61"/>
      <c r="J7" s="46"/>
      <c r="K7" s="43"/>
      <c r="L7" s="45"/>
      <c r="M7" s="42"/>
      <c r="N7" s="44"/>
      <c r="O7" s="43"/>
      <c r="P7" s="42"/>
      <c r="Q7" s="41"/>
      <c r="R7" s="57">
        <v>41289</v>
      </c>
      <c r="S7" s="53">
        <v>1590</v>
      </c>
      <c r="T7" s="53"/>
      <c r="U7" s="53"/>
    </row>
    <row r="8" spans="1:21" s="3" customFormat="1" ht="21.75" customHeight="1" x14ac:dyDescent="0.5">
      <c r="A8" s="47">
        <f t="shared" si="0"/>
        <v>2013</v>
      </c>
      <c r="B8" s="35" t="str">
        <f t="shared" si="1"/>
        <v>HXB12TS150</v>
      </c>
      <c r="C8" s="37"/>
      <c r="D8" s="37"/>
      <c r="E8" s="37"/>
      <c r="F8" s="37"/>
      <c r="G8" s="45"/>
      <c r="H8" s="61"/>
      <c r="I8" s="61"/>
      <c r="J8" s="46"/>
      <c r="K8" s="43"/>
      <c r="L8" s="45"/>
      <c r="M8" s="42"/>
      <c r="N8" s="44"/>
      <c r="O8" s="43"/>
      <c r="P8" s="42"/>
      <c r="Q8" s="41"/>
      <c r="R8" s="57">
        <v>41291</v>
      </c>
      <c r="S8" s="53">
        <v>1728</v>
      </c>
      <c r="T8" s="53"/>
      <c r="U8" s="53"/>
    </row>
    <row r="9" spans="1:21" s="3" customFormat="1" ht="21.75" customHeight="1" x14ac:dyDescent="0.5">
      <c r="A9" s="47">
        <f t="shared" si="0"/>
        <v>2013</v>
      </c>
      <c r="B9" s="35" t="str">
        <f t="shared" si="1"/>
        <v>HXB12TS150</v>
      </c>
      <c r="C9" s="37"/>
      <c r="D9" s="37"/>
      <c r="E9" s="37"/>
      <c r="F9" s="37"/>
      <c r="G9" s="45"/>
      <c r="H9" s="61"/>
      <c r="I9" s="61"/>
      <c r="J9" s="46"/>
      <c r="K9" s="43"/>
      <c r="L9" s="45"/>
      <c r="M9" s="42"/>
      <c r="N9" s="44"/>
      <c r="O9" s="43"/>
      <c r="P9" s="42"/>
      <c r="Q9" s="41"/>
      <c r="R9" s="57">
        <v>41291</v>
      </c>
      <c r="S9" s="53">
        <v>1551</v>
      </c>
      <c r="T9" s="53"/>
      <c r="U9" s="53"/>
    </row>
    <row r="10" spans="1:21" s="3" customFormat="1" ht="21.75" customHeight="1" x14ac:dyDescent="0.5">
      <c r="A10" s="47">
        <f t="shared" si="0"/>
        <v>2013</v>
      </c>
      <c r="B10" s="35" t="str">
        <f t="shared" si="1"/>
        <v>HXB12TS150</v>
      </c>
      <c r="C10" s="37"/>
      <c r="D10" s="37"/>
      <c r="E10" s="37"/>
      <c r="F10" s="37"/>
      <c r="G10" s="45"/>
      <c r="H10" s="61"/>
      <c r="I10" s="61"/>
      <c r="J10" s="46"/>
      <c r="K10" s="43"/>
      <c r="L10" s="45"/>
      <c r="M10" s="42"/>
      <c r="N10" s="44"/>
      <c r="O10" s="43"/>
      <c r="P10" s="42"/>
      <c r="Q10" s="41"/>
      <c r="R10" s="57">
        <v>41291</v>
      </c>
      <c r="S10" s="53">
        <v>1513.5</v>
      </c>
      <c r="T10" s="53"/>
      <c r="U10" s="53"/>
    </row>
    <row r="11" spans="1:21" s="3" customFormat="1" ht="21.75" customHeight="1" x14ac:dyDescent="0.5">
      <c r="A11" s="47">
        <f t="shared" si="0"/>
        <v>2013</v>
      </c>
      <c r="B11" s="35" t="str">
        <f t="shared" si="1"/>
        <v>HXB12TS150</v>
      </c>
      <c r="C11" s="37"/>
      <c r="D11" s="37"/>
      <c r="E11" s="37"/>
      <c r="F11" s="37"/>
      <c r="G11" s="45"/>
      <c r="H11" s="61"/>
      <c r="I11" s="61"/>
      <c r="J11" s="46"/>
      <c r="K11" s="43"/>
      <c r="L11" s="45"/>
      <c r="M11" s="42"/>
      <c r="N11" s="44"/>
      <c r="O11" s="43"/>
      <c r="P11" s="42"/>
      <c r="Q11" s="41"/>
      <c r="R11" s="57">
        <v>41291</v>
      </c>
      <c r="S11" s="53">
        <v>1602</v>
      </c>
      <c r="T11" s="53"/>
      <c r="U11" s="53"/>
    </row>
    <row r="12" spans="1:21" s="3" customFormat="1" ht="21.75" customHeight="1" x14ac:dyDescent="0.5">
      <c r="A12" s="47">
        <f t="shared" si="0"/>
        <v>2013</v>
      </c>
      <c r="B12" s="35" t="str">
        <f t="shared" si="1"/>
        <v>HXB12TS150</v>
      </c>
      <c r="C12" s="37"/>
      <c r="D12" s="37"/>
      <c r="E12" s="37"/>
      <c r="F12" s="37"/>
      <c r="G12" s="45"/>
      <c r="H12" s="61"/>
      <c r="I12" s="61"/>
      <c r="J12" s="46"/>
      <c r="K12" s="43"/>
      <c r="L12" s="45"/>
      <c r="M12" s="42"/>
      <c r="N12" s="44"/>
      <c r="O12" s="43"/>
      <c r="P12" s="42"/>
      <c r="Q12" s="41"/>
      <c r="R12" s="57">
        <v>41297</v>
      </c>
      <c r="S12" s="53">
        <v>1611.5</v>
      </c>
      <c r="T12" s="53"/>
      <c r="U12" s="53"/>
    </row>
    <row r="13" spans="1:21" s="3" customFormat="1" ht="21.75" customHeight="1" x14ac:dyDescent="0.5">
      <c r="A13" s="47">
        <f t="shared" si="0"/>
        <v>2013</v>
      </c>
      <c r="B13" s="35" t="str">
        <f t="shared" si="1"/>
        <v>HXB12TS150</v>
      </c>
      <c r="C13" s="37"/>
      <c r="D13" s="37"/>
      <c r="E13" s="37"/>
      <c r="F13" s="37"/>
      <c r="G13" s="45"/>
      <c r="H13" s="61"/>
      <c r="I13" s="61"/>
      <c r="J13" s="46"/>
      <c r="K13" s="43"/>
      <c r="L13" s="45"/>
      <c r="M13" s="42"/>
      <c r="N13" s="44"/>
      <c r="O13" s="43"/>
      <c r="P13" s="42"/>
      <c r="Q13" s="41"/>
      <c r="R13" s="57">
        <v>41297</v>
      </c>
      <c r="S13" s="53">
        <v>1589</v>
      </c>
      <c r="T13" s="53"/>
      <c r="U13" s="53"/>
    </row>
    <row r="14" spans="1:21" s="3" customFormat="1" ht="21.75" customHeight="1" x14ac:dyDescent="0.5">
      <c r="A14" s="47">
        <f t="shared" si="0"/>
        <v>2013</v>
      </c>
      <c r="B14" s="35" t="str">
        <f t="shared" si="1"/>
        <v>HXB12TS150</v>
      </c>
      <c r="C14" s="37"/>
      <c r="D14" s="37"/>
      <c r="E14" s="37"/>
      <c r="F14" s="37"/>
      <c r="G14" s="45"/>
      <c r="H14" s="61"/>
      <c r="I14" s="61"/>
      <c r="J14" s="46"/>
      <c r="K14" s="43"/>
      <c r="L14" s="45"/>
      <c r="M14" s="42"/>
      <c r="N14" s="44"/>
      <c r="O14" s="43"/>
      <c r="P14" s="42"/>
      <c r="Q14" s="41"/>
      <c r="R14" s="57">
        <v>41297</v>
      </c>
      <c r="S14" s="53">
        <v>1704</v>
      </c>
      <c r="T14" s="53"/>
      <c r="U14" s="53"/>
    </row>
    <row r="15" spans="1:21" s="3" customFormat="1" ht="21.75" customHeight="1" x14ac:dyDescent="0.5">
      <c r="A15" s="47">
        <f t="shared" si="0"/>
        <v>2013</v>
      </c>
      <c r="B15" s="35" t="str">
        <f t="shared" si="1"/>
        <v>HXB12TS150</v>
      </c>
      <c r="C15" s="37"/>
      <c r="D15" s="37"/>
      <c r="E15" s="37"/>
      <c r="F15" s="37"/>
      <c r="G15" s="45"/>
      <c r="H15" s="61"/>
      <c r="I15" s="61"/>
      <c r="J15" s="46"/>
      <c r="K15" s="43"/>
      <c r="L15" s="45"/>
      <c r="M15" s="42"/>
      <c r="N15" s="44"/>
      <c r="O15" s="43"/>
      <c r="P15" s="42"/>
      <c r="Q15" s="41"/>
      <c r="R15" s="57">
        <v>41299</v>
      </c>
      <c r="S15" s="53">
        <v>1445</v>
      </c>
      <c r="T15" s="53"/>
      <c r="U15" s="53"/>
    </row>
    <row r="16" spans="1:21" s="3" customFormat="1" ht="21.75" customHeight="1" x14ac:dyDescent="0.5">
      <c r="A16" s="47">
        <f t="shared" si="0"/>
        <v>2013</v>
      </c>
      <c r="B16" s="35" t="str">
        <f t="shared" si="1"/>
        <v>HXB12TS150</v>
      </c>
      <c r="C16" s="37"/>
      <c r="D16" s="37"/>
      <c r="E16" s="37"/>
      <c r="F16" s="37"/>
      <c r="G16" s="45"/>
      <c r="H16" s="61"/>
      <c r="I16" s="61"/>
      <c r="J16" s="46"/>
      <c r="K16" s="43"/>
      <c r="L16" s="45"/>
      <c r="M16" s="42"/>
      <c r="N16" s="44"/>
      <c r="O16" s="43"/>
      <c r="P16" s="42"/>
      <c r="Q16" s="41"/>
      <c r="R16" s="57">
        <v>41299</v>
      </c>
      <c r="S16" s="53">
        <v>1437.5</v>
      </c>
      <c r="T16" s="53"/>
      <c r="U16" s="53"/>
    </row>
    <row r="17" spans="1:21" s="3" customFormat="1" ht="21.75" customHeight="1" x14ac:dyDescent="0.5">
      <c r="A17" s="47">
        <f t="shared" si="0"/>
        <v>2013</v>
      </c>
      <c r="B17" s="35" t="str">
        <f t="shared" si="1"/>
        <v>HXB12TS150</v>
      </c>
      <c r="C17" s="37"/>
      <c r="D17" s="37"/>
      <c r="E17" s="37"/>
      <c r="F17" s="37"/>
      <c r="G17" s="45"/>
      <c r="H17" s="61"/>
      <c r="I17" s="61"/>
      <c r="J17" s="46"/>
      <c r="K17" s="43"/>
      <c r="L17" s="45"/>
      <c r="M17" s="42"/>
      <c r="N17" s="44"/>
      <c r="O17" s="43"/>
      <c r="P17" s="42"/>
      <c r="Q17" s="41"/>
      <c r="R17" s="57">
        <v>41302</v>
      </c>
      <c r="S17" s="53">
        <v>1573</v>
      </c>
      <c r="T17" s="53"/>
      <c r="U17" s="53"/>
    </row>
    <row r="18" spans="1:21" s="3" customFormat="1" ht="21.75" customHeight="1" x14ac:dyDescent="0.5">
      <c r="A18" s="47">
        <f t="shared" si="0"/>
        <v>2013</v>
      </c>
      <c r="B18" s="35" t="str">
        <f t="shared" si="1"/>
        <v>HXB12TS150</v>
      </c>
      <c r="C18" s="37"/>
      <c r="D18" s="37"/>
      <c r="E18" s="37"/>
      <c r="F18" s="37"/>
      <c r="G18" s="45"/>
      <c r="H18" s="61"/>
      <c r="I18" s="61"/>
      <c r="J18" s="46"/>
      <c r="K18" s="43"/>
      <c r="L18" s="45"/>
      <c r="M18" s="42"/>
      <c r="N18" s="44"/>
      <c r="O18" s="43"/>
      <c r="P18" s="42"/>
      <c r="Q18" s="41"/>
      <c r="R18" s="57">
        <v>41302</v>
      </c>
      <c r="S18" s="53">
        <v>1595</v>
      </c>
      <c r="T18" s="53"/>
      <c r="U18" s="53"/>
    </row>
    <row r="19" spans="1:21" s="3" customFormat="1" ht="21.75" customHeight="1" x14ac:dyDescent="0.5">
      <c r="A19" s="47">
        <f t="shared" si="0"/>
        <v>2013</v>
      </c>
      <c r="B19" s="35" t="str">
        <f t="shared" si="1"/>
        <v>HXB12TS150</v>
      </c>
      <c r="C19" s="37"/>
      <c r="D19" s="37"/>
      <c r="E19" s="37"/>
      <c r="F19" s="37"/>
      <c r="G19" s="45"/>
      <c r="H19" s="61"/>
      <c r="I19" s="61"/>
      <c r="J19" s="46"/>
      <c r="K19" s="43"/>
      <c r="L19" s="45"/>
      <c r="M19" s="42"/>
      <c r="N19" s="44"/>
      <c r="O19" s="43"/>
      <c r="P19" s="42"/>
      <c r="Q19" s="41"/>
      <c r="R19" s="57">
        <v>41302</v>
      </c>
      <c r="S19" s="53">
        <v>1602.5</v>
      </c>
      <c r="T19" s="53"/>
      <c r="U19" s="53"/>
    </row>
    <row r="20" spans="1:21" s="3" customFormat="1" ht="21.75" customHeight="1" x14ac:dyDescent="0.5">
      <c r="A20" s="47">
        <f t="shared" si="0"/>
        <v>2013</v>
      </c>
      <c r="B20" s="35" t="str">
        <f t="shared" si="1"/>
        <v>HXB12TS150</v>
      </c>
      <c r="C20" s="37"/>
      <c r="D20" s="37"/>
      <c r="E20" s="37"/>
      <c r="F20" s="37"/>
      <c r="G20" s="45"/>
      <c r="H20" s="61"/>
      <c r="I20" s="61"/>
      <c r="J20" s="46"/>
      <c r="K20" s="43"/>
      <c r="L20" s="45"/>
      <c r="M20" s="42"/>
      <c r="N20" s="44"/>
      <c r="O20" s="43"/>
      <c r="P20" s="42"/>
      <c r="Q20" s="41"/>
      <c r="R20" s="57">
        <v>41309</v>
      </c>
      <c r="S20" s="53">
        <v>1758</v>
      </c>
      <c r="T20" s="53"/>
      <c r="U20" s="53"/>
    </row>
    <row r="21" spans="1:21" s="3" customFormat="1" ht="21.75" customHeight="1" x14ac:dyDescent="0.5">
      <c r="A21" s="47">
        <f t="shared" si="0"/>
        <v>2013</v>
      </c>
      <c r="B21" s="35" t="str">
        <f t="shared" si="1"/>
        <v>HXB12TS150</v>
      </c>
      <c r="C21" s="37"/>
      <c r="D21" s="37"/>
      <c r="E21" s="37"/>
      <c r="F21" s="37"/>
      <c r="G21" s="45"/>
      <c r="H21" s="61"/>
      <c r="I21" s="61"/>
      <c r="J21" s="46"/>
      <c r="K21" s="43"/>
      <c r="L21" s="45"/>
      <c r="M21" s="42"/>
      <c r="N21" s="44"/>
      <c r="O21" s="43"/>
      <c r="P21" s="42"/>
      <c r="Q21" s="41"/>
      <c r="R21" s="57">
        <v>41309</v>
      </c>
      <c r="S21" s="53">
        <v>1595</v>
      </c>
      <c r="T21" s="53"/>
      <c r="U21" s="53"/>
    </row>
    <row r="22" spans="1:21" s="3" customFormat="1" ht="21.75" customHeight="1" x14ac:dyDescent="0.5">
      <c r="A22" s="47">
        <f t="shared" si="0"/>
        <v>2013</v>
      </c>
      <c r="B22" s="35" t="str">
        <f t="shared" si="1"/>
        <v>HXB12TS150</v>
      </c>
      <c r="C22" s="37"/>
      <c r="D22" s="37"/>
      <c r="E22" s="37"/>
      <c r="F22" s="37"/>
      <c r="G22" s="45"/>
      <c r="H22" s="61"/>
      <c r="I22" s="61"/>
      <c r="J22" s="46"/>
      <c r="K22" s="43"/>
      <c r="L22" s="45"/>
      <c r="M22" s="42"/>
      <c r="N22" s="44"/>
      <c r="O22" s="43"/>
      <c r="P22" s="42"/>
      <c r="Q22" s="41"/>
      <c r="R22" s="57">
        <v>41311</v>
      </c>
      <c r="S22" s="53">
        <v>1602.5</v>
      </c>
      <c r="T22" s="53"/>
      <c r="U22" s="53"/>
    </row>
    <row r="23" spans="1:21" s="3" customFormat="1" ht="21.75" customHeight="1" x14ac:dyDescent="0.5">
      <c r="A23" s="47">
        <f t="shared" si="0"/>
        <v>2013</v>
      </c>
      <c r="B23" s="35" t="str">
        <f t="shared" si="1"/>
        <v>HXB12TS150</v>
      </c>
      <c r="C23" s="37"/>
      <c r="D23" s="37"/>
      <c r="E23" s="37"/>
      <c r="F23" s="37"/>
      <c r="G23" s="45"/>
      <c r="H23" s="61"/>
      <c r="I23" s="61"/>
      <c r="J23" s="46"/>
      <c r="K23" s="43"/>
      <c r="L23" s="45"/>
      <c r="M23" s="42"/>
      <c r="N23" s="44"/>
      <c r="O23" s="43"/>
      <c r="P23" s="42"/>
      <c r="Q23" s="41"/>
      <c r="R23" s="57">
        <v>41311</v>
      </c>
      <c r="S23" s="53">
        <v>1611.5</v>
      </c>
      <c r="T23" s="53"/>
      <c r="U23" s="53"/>
    </row>
    <row r="24" spans="1:21" s="3" customFormat="1" ht="21.75" customHeight="1" x14ac:dyDescent="0.5">
      <c r="A24" s="47">
        <f t="shared" si="0"/>
        <v>2013</v>
      </c>
      <c r="B24" s="35" t="s">
        <v>15</v>
      </c>
      <c r="C24" s="37">
        <v>41631</v>
      </c>
      <c r="D24" s="37">
        <v>41276</v>
      </c>
      <c r="E24" s="37">
        <v>41282</v>
      </c>
      <c r="F24" s="37">
        <v>41326</v>
      </c>
      <c r="G24" s="45"/>
      <c r="H24" s="61"/>
      <c r="I24" s="61">
        <v>22372.5</v>
      </c>
      <c r="J24" s="46">
        <v>332</v>
      </c>
      <c r="K24" s="43">
        <f>(H24+I24)*J24</f>
        <v>7427670</v>
      </c>
      <c r="L24" s="45">
        <v>0.38724999999999998</v>
      </c>
      <c r="M24" s="42">
        <f>K24*L24</f>
        <v>2876365.2075</v>
      </c>
      <c r="N24" s="44">
        <v>0</v>
      </c>
      <c r="O24" s="43"/>
      <c r="P24" s="42"/>
      <c r="Q24" s="41"/>
      <c r="R24" s="57">
        <v>41314</v>
      </c>
      <c r="S24" s="53">
        <v>1365</v>
      </c>
      <c r="T24" s="53"/>
      <c r="U24" s="53"/>
    </row>
    <row r="25" spans="1:21" s="3" customFormat="1" ht="21.75" customHeight="1" x14ac:dyDescent="0.5">
      <c r="A25" s="47">
        <f t="shared" si="0"/>
        <v>2013</v>
      </c>
      <c r="B25" s="35" t="str">
        <f t="shared" ref="B25:B38" si="2">B24</f>
        <v>HXB12TS196</v>
      </c>
      <c r="C25" s="37"/>
      <c r="D25" s="37"/>
      <c r="E25" s="37"/>
      <c r="F25" s="37"/>
      <c r="G25" s="45"/>
      <c r="H25" s="61"/>
      <c r="I25" s="61"/>
      <c r="J25" s="46"/>
      <c r="K25" s="43"/>
      <c r="L25" s="45"/>
      <c r="M25" s="42"/>
      <c r="N25" s="44"/>
      <c r="O25" s="43"/>
      <c r="P25" s="42"/>
      <c r="Q25" s="41"/>
      <c r="R25" s="57">
        <v>41314</v>
      </c>
      <c r="S25" s="53">
        <v>1329</v>
      </c>
      <c r="T25" s="53"/>
      <c r="U25" s="53"/>
    </row>
    <row r="26" spans="1:21" s="3" customFormat="1" ht="21.75" customHeight="1" x14ac:dyDescent="0.5">
      <c r="A26" s="47">
        <f t="shared" si="0"/>
        <v>2013</v>
      </c>
      <c r="B26" s="35" t="str">
        <f t="shared" si="2"/>
        <v>HXB12TS196</v>
      </c>
      <c r="C26" s="37"/>
      <c r="D26" s="37"/>
      <c r="E26" s="37"/>
      <c r="F26" s="37"/>
      <c r="G26" s="45"/>
      <c r="H26" s="61"/>
      <c r="I26" s="61"/>
      <c r="J26" s="46"/>
      <c r="K26" s="43"/>
      <c r="L26" s="45"/>
      <c r="M26" s="42"/>
      <c r="N26" s="44"/>
      <c r="O26" s="43"/>
      <c r="P26" s="42"/>
      <c r="Q26" s="41"/>
      <c r="R26" s="57">
        <v>41314</v>
      </c>
      <c r="S26" s="53">
        <v>1174.5</v>
      </c>
      <c r="T26" s="53"/>
      <c r="U26" s="53"/>
    </row>
    <row r="27" spans="1:21" s="3" customFormat="1" ht="21.75" customHeight="1" x14ac:dyDescent="0.5">
      <c r="A27" s="47">
        <f t="shared" si="0"/>
        <v>2013</v>
      </c>
      <c r="B27" s="35" t="str">
        <f t="shared" si="2"/>
        <v>HXB12TS196</v>
      </c>
      <c r="C27" s="37"/>
      <c r="D27" s="37"/>
      <c r="E27" s="37"/>
      <c r="F27" s="37"/>
      <c r="G27" s="45"/>
      <c r="H27" s="61"/>
      <c r="I27" s="61"/>
      <c r="J27" s="46"/>
      <c r="K27" s="43"/>
      <c r="L27" s="45"/>
      <c r="M27" s="42"/>
      <c r="N27" s="44"/>
      <c r="O27" s="43"/>
      <c r="P27" s="42"/>
      <c r="Q27" s="41"/>
      <c r="R27" s="57">
        <v>41316</v>
      </c>
      <c r="S27" s="53">
        <v>1562</v>
      </c>
      <c r="T27" s="53"/>
      <c r="U27" s="53"/>
    </row>
    <row r="28" spans="1:21" s="3" customFormat="1" ht="21.75" customHeight="1" x14ac:dyDescent="0.5">
      <c r="A28" s="47">
        <f t="shared" si="0"/>
        <v>2013</v>
      </c>
      <c r="B28" s="35" t="str">
        <f t="shared" si="2"/>
        <v>HXB12TS196</v>
      </c>
      <c r="C28" s="37"/>
      <c r="D28" s="37"/>
      <c r="E28" s="37"/>
      <c r="F28" s="37"/>
      <c r="G28" s="45"/>
      <c r="H28" s="61"/>
      <c r="I28" s="61"/>
      <c r="J28" s="46"/>
      <c r="K28" s="43"/>
      <c r="L28" s="45"/>
      <c r="M28" s="42"/>
      <c r="N28" s="44"/>
      <c r="O28" s="43"/>
      <c r="P28" s="42"/>
      <c r="Q28" s="41"/>
      <c r="R28" s="57">
        <v>41316</v>
      </c>
      <c r="S28" s="53">
        <v>1557</v>
      </c>
      <c r="T28" s="53"/>
      <c r="U28" s="53"/>
    </row>
    <row r="29" spans="1:21" s="3" customFormat="1" ht="21.75" customHeight="1" x14ac:dyDescent="0.5">
      <c r="A29" s="47">
        <f t="shared" si="0"/>
        <v>2013</v>
      </c>
      <c r="B29" s="35" t="str">
        <f t="shared" si="2"/>
        <v>HXB12TS196</v>
      </c>
      <c r="C29" s="37"/>
      <c r="D29" s="37"/>
      <c r="E29" s="37"/>
      <c r="F29" s="37"/>
      <c r="G29" s="45"/>
      <c r="H29" s="61"/>
      <c r="I29" s="61"/>
      <c r="J29" s="46"/>
      <c r="K29" s="43"/>
      <c r="L29" s="45"/>
      <c r="M29" s="42"/>
      <c r="N29" s="44"/>
      <c r="O29" s="43"/>
      <c r="P29" s="42"/>
      <c r="Q29" s="41"/>
      <c r="R29" s="57">
        <v>41319</v>
      </c>
      <c r="S29" s="53">
        <v>1551</v>
      </c>
      <c r="T29" s="53"/>
      <c r="U29" s="53"/>
    </row>
    <row r="30" spans="1:21" s="3" customFormat="1" ht="21.75" customHeight="1" x14ac:dyDescent="0.5">
      <c r="A30" s="47">
        <f t="shared" si="0"/>
        <v>2013</v>
      </c>
      <c r="B30" s="35" t="str">
        <f t="shared" si="2"/>
        <v>HXB12TS196</v>
      </c>
      <c r="C30" s="37"/>
      <c r="D30" s="37"/>
      <c r="E30" s="37"/>
      <c r="F30" s="37"/>
      <c r="G30" s="45"/>
      <c r="H30" s="61"/>
      <c r="I30" s="61"/>
      <c r="J30" s="46"/>
      <c r="K30" s="43"/>
      <c r="L30" s="45"/>
      <c r="M30" s="42"/>
      <c r="N30" s="44"/>
      <c r="O30" s="43"/>
      <c r="P30" s="42"/>
      <c r="Q30" s="41"/>
      <c r="R30" s="57">
        <v>41319</v>
      </c>
      <c r="S30" s="53">
        <v>1490</v>
      </c>
      <c r="T30" s="53"/>
      <c r="U30" s="53"/>
    </row>
    <row r="31" spans="1:21" s="3" customFormat="1" ht="21.75" customHeight="1" x14ac:dyDescent="0.5">
      <c r="A31" s="47">
        <f t="shared" si="0"/>
        <v>2013</v>
      </c>
      <c r="B31" s="35" t="str">
        <f t="shared" si="2"/>
        <v>HXB12TS196</v>
      </c>
      <c r="C31" s="37"/>
      <c r="D31" s="37"/>
      <c r="E31" s="37"/>
      <c r="F31" s="37"/>
      <c r="G31" s="45"/>
      <c r="H31" s="61"/>
      <c r="I31" s="61"/>
      <c r="J31" s="46"/>
      <c r="K31" s="43"/>
      <c r="L31" s="45"/>
      <c r="M31" s="42"/>
      <c r="N31" s="44"/>
      <c r="O31" s="43"/>
      <c r="P31" s="42"/>
      <c r="Q31" s="41"/>
      <c r="R31" s="57">
        <v>41321</v>
      </c>
      <c r="S31" s="53">
        <v>1633</v>
      </c>
      <c r="T31" s="53"/>
      <c r="U31" s="53"/>
    </row>
    <row r="32" spans="1:21" s="3" customFormat="1" ht="21.75" customHeight="1" x14ac:dyDescent="0.5">
      <c r="A32" s="47">
        <f t="shared" si="0"/>
        <v>2013</v>
      </c>
      <c r="B32" s="35" t="str">
        <f t="shared" si="2"/>
        <v>HXB12TS196</v>
      </c>
      <c r="C32" s="37"/>
      <c r="D32" s="37"/>
      <c r="E32" s="37"/>
      <c r="F32" s="37"/>
      <c r="G32" s="45"/>
      <c r="H32" s="61"/>
      <c r="I32" s="61"/>
      <c r="J32" s="46"/>
      <c r="K32" s="43"/>
      <c r="L32" s="45"/>
      <c r="M32" s="42"/>
      <c r="N32" s="44"/>
      <c r="O32" s="43"/>
      <c r="P32" s="42"/>
      <c r="Q32" s="41"/>
      <c r="R32" s="57">
        <v>41321</v>
      </c>
      <c r="S32" s="53">
        <v>1628</v>
      </c>
      <c r="T32" s="53"/>
      <c r="U32" s="53"/>
    </row>
    <row r="33" spans="1:21" s="3" customFormat="1" ht="21.75" customHeight="1" x14ac:dyDescent="0.5">
      <c r="A33" s="47">
        <f t="shared" si="0"/>
        <v>2013</v>
      </c>
      <c r="B33" s="35" t="str">
        <f t="shared" si="2"/>
        <v>HXB12TS196</v>
      </c>
      <c r="C33" s="37"/>
      <c r="D33" s="37"/>
      <c r="E33" s="37"/>
      <c r="F33" s="37"/>
      <c r="G33" s="45"/>
      <c r="H33" s="61"/>
      <c r="I33" s="61"/>
      <c r="J33" s="46"/>
      <c r="K33" s="43"/>
      <c r="L33" s="45"/>
      <c r="M33" s="42"/>
      <c r="N33" s="44"/>
      <c r="O33" s="43"/>
      <c r="P33" s="42"/>
      <c r="Q33" s="41"/>
      <c r="R33" s="57">
        <v>41325</v>
      </c>
      <c r="S33" s="53">
        <v>1470</v>
      </c>
      <c r="T33" s="53"/>
      <c r="U33" s="53"/>
    </row>
    <row r="34" spans="1:21" s="3" customFormat="1" ht="21.75" customHeight="1" x14ac:dyDescent="0.5">
      <c r="A34" s="47">
        <f t="shared" si="0"/>
        <v>2013</v>
      </c>
      <c r="B34" s="35" t="str">
        <f t="shared" si="2"/>
        <v>HXB12TS196</v>
      </c>
      <c r="C34" s="37"/>
      <c r="D34" s="37"/>
      <c r="E34" s="37"/>
      <c r="F34" s="37"/>
      <c r="G34" s="45"/>
      <c r="H34" s="61"/>
      <c r="I34" s="61"/>
      <c r="J34" s="46"/>
      <c r="K34" s="43"/>
      <c r="L34" s="45"/>
      <c r="M34" s="42"/>
      <c r="N34" s="44"/>
      <c r="O34" s="43"/>
      <c r="P34" s="42"/>
      <c r="Q34" s="41"/>
      <c r="R34" s="57">
        <v>41325</v>
      </c>
      <c r="S34" s="53">
        <v>1625</v>
      </c>
      <c r="T34" s="53"/>
      <c r="U34" s="53"/>
    </row>
    <row r="35" spans="1:21" s="3" customFormat="1" ht="21.75" customHeight="1" x14ac:dyDescent="0.5">
      <c r="A35" s="47">
        <f t="shared" si="0"/>
        <v>2013</v>
      </c>
      <c r="B35" s="35" t="str">
        <f t="shared" si="2"/>
        <v>HXB12TS196</v>
      </c>
      <c r="C35" s="37"/>
      <c r="D35" s="37"/>
      <c r="E35" s="37"/>
      <c r="F35" s="37"/>
      <c r="G35" s="45"/>
      <c r="H35" s="61"/>
      <c r="I35" s="61"/>
      <c r="J35" s="46"/>
      <c r="K35" s="43"/>
      <c r="L35" s="45"/>
      <c r="M35" s="42"/>
      <c r="N35" s="44"/>
      <c r="O35" s="43"/>
      <c r="P35" s="42"/>
      <c r="Q35" s="41"/>
      <c r="R35" s="57">
        <v>41325</v>
      </c>
      <c r="S35" s="53">
        <v>1639</v>
      </c>
      <c r="T35" s="53"/>
      <c r="U35" s="53"/>
    </row>
    <row r="36" spans="1:21" s="3" customFormat="1" ht="21.75" customHeight="1" x14ac:dyDescent="0.5">
      <c r="A36" s="47">
        <f t="shared" ref="A36:A67" si="3">A35</f>
        <v>2013</v>
      </c>
      <c r="B36" s="35" t="str">
        <f t="shared" si="2"/>
        <v>HXB12TS196</v>
      </c>
      <c r="C36" s="37"/>
      <c r="D36" s="37"/>
      <c r="E36" s="37"/>
      <c r="F36" s="37"/>
      <c r="G36" s="45"/>
      <c r="H36" s="61"/>
      <c r="I36" s="61"/>
      <c r="J36" s="46"/>
      <c r="K36" s="43"/>
      <c r="L36" s="45"/>
      <c r="M36" s="42"/>
      <c r="N36" s="44"/>
      <c r="O36" s="43"/>
      <c r="P36" s="42"/>
      <c r="Q36" s="41"/>
      <c r="R36" s="57">
        <v>41327</v>
      </c>
      <c r="S36" s="53">
        <v>1463</v>
      </c>
      <c r="T36" s="53"/>
      <c r="U36" s="53"/>
    </row>
    <row r="37" spans="1:21" s="3" customFormat="1" ht="21.75" customHeight="1" x14ac:dyDescent="0.5">
      <c r="A37" s="47">
        <f t="shared" si="3"/>
        <v>2013</v>
      </c>
      <c r="B37" s="35" t="str">
        <f t="shared" si="2"/>
        <v>HXB12TS196</v>
      </c>
      <c r="C37" s="37"/>
      <c r="D37" s="37"/>
      <c r="E37" s="37"/>
      <c r="F37" s="37"/>
      <c r="G37" s="45"/>
      <c r="H37" s="61"/>
      <c r="I37" s="61"/>
      <c r="J37" s="46"/>
      <c r="K37" s="43"/>
      <c r="L37" s="45"/>
      <c r="M37" s="42"/>
      <c r="N37" s="44"/>
      <c r="O37" s="43"/>
      <c r="P37" s="42"/>
      <c r="Q37" s="41"/>
      <c r="R37" s="57">
        <v>41327</v>
      </c>
      <c r="S37" s="53">
        <v>1413</v>
      </c>
      <c r="T37" s="53"/>
      <c r="U37" s="53"/>
    </row>
    <row r="38" spans="1:21" s="3" customFormat="1" ht="21.75" customHeight="1" x14ac:dyDescent="0.5">
      <c r="A38" s="47">
        <f t="shared" si="3"/>
        <v>2013</v>
      </c>
      <c r="B38" s="35" t="str">
        <f t="shared" si="2"/>
        <v>HXB12TS196</v>
      </c>
      <c r="C38" s="37"/>
      <c r="D38" s="37"/>
      <c r="E38" s="37"/>
      <c r="F38" s="37"/>
      <c r="G38" s="45"/>
      <c r="H38" s="61"/>
      <c r="I38" s="61"/>
      <c r="J38" s="46"/>
      <c r="K38" s="43"/>
      <c r="L38" s="45"/>
      <c r="M38" s="42"/>
      <c r="N38" s="44"/>
      <c r="O38" s="43"/>
      <c r="P38" s="42"/>
      <c r="Q38" s="41"/>
      <c r="R38" s="57">
        <v>41327</v>
      </c>
      <c r="S38" s="53">
        <v>1476</v>
      </c>
      <c r="T38" s="53"/>
      <c r="U38" s="53"/>
    </row>
    <row r="39" spans="1:21" s="3" customFormat="1" ht="21.75" customHeight="1" x14ac:dyDescent="0.5">
      <c r="A39" s="47">
        <f t="shared" si="3"/>
        <v>2013</v>
      </c>
      <c r="B39" s="35" t="s">
        <v>14</v>
      </c>
      <c r="C39" s="37">
        <v>41295</v>
      </c>
      <c r="D39" s="37">
        <v>41305</v>
      </c>
      <c r="E39" s="37">
        <v>41306</v>
      </c>
      <c r="F39" s="37">
        <v>41353</v>
      </c>
      <c r="G39" s="45"/>
      <c r="H39" s="61"/>
      <c r="I39" s="61">
        <v>33891</v>
      </c>
      <c r="J39" s="46">
        <v>432</v>
      </c>
      <c r="K39" s="43">
        <f>(H39+I39)*J39</f>
        <v>14640912</v>
      </c>
      <c r="L39" s="45">
        <v>0.38724999999999998</v>
      </c>
      <c r="M39" s="42">
        <f>K39*L39</f>
        <v>5669693.1719999993</v>
      </c>
      <c r="N39" s="44">
        <v>0</v>
      </c>
      <c r="O39" s="43"/>
      <c r="P39" s="42"/>
      <c r="Q39" s="41"/>
      <c r="R39" s="57">
        <v>41327</v>
      </c>
      <c r="S39" s="53">
        <v>1556.5</v>
      </c>
      <c r="T39" s="53"/>
      <c r="U39" s="53"/>
    </row>
    <row r="40" spans="1:21" s="3" customFormat="1" ht="21.75" customHeight="1" x14ac:dyDescent="0.5">
      <c r="A40" s="47">
        <f t="shared" si="3"/>
        <v>2013</v>
      </c>
      <c r="B40" s="35" t="str">
        <f t="shared" ref="B40:B61" si="4">B39</f>
        <v>HXB12TS229</v>
      </c>
      <c r="C40" s="37"/>
      <c r="D40" s="37"/>
      <c r="E40" s="37"/>
      <c r="F40" s="37"/>
      <c r="G40" s="45"/>
      <c r="H40" s="61"/>
      <c r="I40" s="61"/>
      <c r="J40" s="46"/>
      <c r="K40" s="43"/>
      <c r="L40" s="45"/>
      <c r="M40" s="42"/>
      <c r="N40" s="44"/>
      <c r="O40" s="43"/>
      <c r="P40" s="42"/>
      <c r="Q40" s="41"/>
      <c r="R40" s="57">
        <v>41331</v>
      </c>
      <c r="S40" s="53">
        <v>1567</v>
      </c>
      <c r="T40" s="53"/>
      <c r="U40" s="53"/>
    </row>
    <row r="41" spans="1:21" s="3" customFormat="1" ht="21.75" customHeight="1" x14ac:dyDescent="0.5">
      <c r="A41" s="47">
        <f t="shared" si="3"/>
        <v>2013</v>
      </c>
      <c r="B41" s="35" t="str">
        <f t="shared" si="4"/>
        <v>HXB12TS229</v>
      </c>
      <c r="C41" s="37"/>
      <c r="D41" s="37"/>
      <c r="E41" s="37"/>
      <c r="F41" s="37"/>
      <c r="G41" s="45"/>
      <c r="H41" s="61"/>
      <c r="I41" s="61"/>
      <c r="J41" s="46"/>
      <c r="K41" s="43"/>
      <c r="L41" s="45"/>
      <c r="M41" s="42"/>
      <c r="N41" s="44"/>
      <c r="O41" s="43"/>
      <c r="P41" s="42"/>
      <c r="Q41" s="41"/>
      <c r="R41" s="57">
        <v>41331</v>
      </c>
      <c r="S41" s="53">
        <v>1426</v>
      </c>
      <c r="T41" s="53"/>
      <c r="U41" s="53"/>
    </row>
    <row r="42" spans="1:21" s="3" customFormat="1" ht="21.75" customHeight="1" x14ac:dyDescent="0.5">
      <c r="A42" s="47">
        <f t="shared" si="3"/>
        <v>2013</v>
      </c>
      <c r="B42" s="35" t="str">
        <f t="shared" si="4"/>
        <v>HXB12TS229</v>
      </c>
      <c r="C42" s="37"/>
      <c r="D42" s="37"/>
      <c r="E42" s="37"/>
      <c r="F42" s="37"/>
      <c r="G42" s="45"/>
      <c r="H42" s="61"/>
      <c r="I42" s="61"/>
      <c r="J42" s="46"/>
      <c r="K42" s="43"/>
      <c r="L42" s="45"/>
      <c r="M42" s="42"/>
      <c r="N42" s="44"/>
      <c r="O42" s="43"/>
      <c r="P42" s="42"/>
      <c r="Q42" s="41"/>
      <c r="R42" s="57">
        <v>41331</v>
      </c>
      <c r="S42" s="53">
        <v>1582</v>
      </c>
      <c r="T42" s="53"/>
      <c r="U42" s="53"/>
    </row>
    <row r="43" spans="1:21" s="3" customFormat="1" ht="21.75" customHeight="1" x14ac:dyDescent="0.5">
      <c r="A43" s="47">
        <f t="shared" si="3"/>
        <v>2013</v>
      </c>
      <c r="B43" s="35" t="str">
        <f t="shared" si="4"/>
        <v>HXB12TS229</v>
      </c>
      <c r="C43" s="37"/>
      <c r="D43" s="37"/>
      <c r="E43" s="37"/>
      <c r="F43" s="37"/>
      <c r="G43" s="45"/>
      <c r="H43" s="61"/>
      <c r="I43" s="61"/>
      <c r="J43" s="46"/>
      <c r="K43" s="43"/>
      <c r="L43" s="45"/>
      <c r="M43" s="42"/>
      <c r="N43" s="44"/>
      <c r="O43" s="43"/>
      <c r="P43" s="42"/>
      <c r="Q43" s="41"/>
      <c r="R43" s="57">
        <v>41331</v>
      </c>
      <c r="S43" s="53">
        <v>1574</v>
      </c>
      <c r="T43" s="53"/>
      <c r="U43" s="53"/>
    </row>
    <row r="44" spans="1:21" s="3" customFormat="1" ht="21.75" customHeight="1" x14ac:dyDescent="0.5">
      <c r="A44" s="47">
        <f t="shared" si="3"/>
        <v>2013</v>
      </c>
      <c r="B44" s="35" t="str">
        <f t="shared" si="4"/>
        <v>HXB12TS229</v>
      </c>
      <c r="C44" s="37"/>
      <c r="D44" s="37"/>
      <c r="E44" s="37"/>
      <c r="F44" s="37"/>
      <c r="G44" s="45"/>
      <c r="H44" s="61"/>
      <c r="I44" s="61"/>
      <c r="J44" s="46"/>
      <c r="K44" s="43"/>
      <c r="L44" s="45"/>
      <c r="M44" s="42"/>
      <c r="N44" s="44"/>
      <c r="O44" s="43"/>
      <c r="P44" s="42"/>
      <c r="Q44" s="41"/>
      <c r="R44" s="57">
        <v>41331</v>
      </c>
      <c r="S44" s="53">
        <v>1704</v>
      </c>
      <c r="T44" s="53"/>
      <c r="U44" s="53"/>
    </row>
    <row r="45" spans="1:21" s="3" customFormat="1" ht="21.75" customHeight="1" x14ac:dyDescent="0.5">
      <c r="A45" s="47">
        <f t="shared" si="3"/>
        <v>2013</v>
      </c>
      <c r="B45" s="35" t="str">
        <f t="shared" si="4"/>
        <v>HXB12TS229</v>
      </c>
      <c r="C45" s="37"/>
      <c r="D45" s="37"/>
      <c r="E45" s="37"/>
      <c r="F45" s="37"/>
      <c r="G45" s="45"/>
      <c r="H45" s="61"/>
      <c r="I45" s="61"/>
      <c r="J45" s="46"/>
      <c r="K45" s="43"/>
      <c r="L45" s="45"/>
      <c r="M45" s="42"/>
      <c r="N45" s="44"/>
      <c r="O45" s="43"/>
      <c r="P45" s="42"/>
      <c r="Q45" s="41"/>
      <c r="R45" s="57">
        <v>41339</v>
      </c>
      <c r="S45" s="53">
        <v>1542</v>
      </c>
      <c r="T45" s="53"/>
      <c r="U45" s="53"/>
    </row>
    <row r="46" spans="1:21" s="3" customFormat="1" ht="21.75" customHeight="1" x14ac:dyDescent="0.5">
      <c r="A46" s="47">
        <f t="shared" si="3"/>
        <v>2013</v>
      </c>
      <c r="B46" s="35" t="str">
        <f t="shared" si="4"/>
        <v>HXB12TS229</v>
      </c>
      <c r="C46" s="37"/>
      <c r="D46" s="37"/>
      <c r="E46" s="37"/>
      <c r="F46" s="37"/>
      <c r="G46" s="45"/>
      <c r="H46" s="61"/>
      <c r="I46" s="61"/>
      <c r="J46" s="46"/>
      <c r="K46" s="43"/>
      <c r="L46" s="45"/>
      <c r="M46" s="42"/>
      <c r="N46" s="44"/>
      <c r="O46" s="43"/>
      <c r="P46" s="42"/>
      <c r="Q46" s="41"/>
      <c r="R46" s="57">
        <v>41339</v>
      </c>
      <c r="S46" s="53">
        <v>1545</v>
      </c>
      <c r="T46" s="53"/>
      <c r="U46" s="53"/>
    </row>
    <row r="47" spans="1:21" s="3" customFormat="1" ht="21.75" customHeight="1" x14ac:dyDescent="0.5">
      <c r="A47" s="47">
        <f t="shared" si="3"/>
        <v>2013</v>
      </c>
      <c r="B47" s="35" t="str">
        <f t="shared" si="4"/>
        <v>HXB12TS229</v>
      </c>
      <c r="C47" s="37"/>
      <c r="D47" s="37"/>
      <c r="E47" s="37"/>
      <c r="F47" s="37"/>
      <c r="G47" s="45"/>
      <c r="H47" s="61"/>
      <c r="I47" s="61"/>
      <c r="J47" s="46"/>
      <c r="K47" s="43"/>
      <c r="L47" s="45"/>
      <c r="M47" s="42"/>
      <c r="N47" s="44"/>
      <c r="O47" s="43"/>
      <c r="P47" s="42"/>
      <c r="Q47" s="41"/>
      <c r="R47" s="57">
        <v>41339</v>
      </c>
      <c r="S47" s="53">
        <v>1692</v>
      </c>
      <c r="T47" s="53"/>
      <c r="U47" s="53"/>
    </row>
    <row r="48" spans="1:21" s="3" customFormat="1" ht="21.75" customHeight="1" x14ac:dyDescent="0.5">
      <c r="A48" s="47">
        <f t="shared" si="3"/>
        <v>2013</v>
      </c>
      <c r="B48" s="35" t="str">
        <f t="shared" si="4"/>
        <v>HXB12TS229</v>
      </c>
      <c r="C48" s="37"/>
      <c r="D48" s="37"/>
      <c r="E48" s="37"/>
      <c r="F48" s="37"/>
      <c r="G48" s="45"/>
      <c r="H48" s="61"/>
      <c r="I48" s="61"/>
      <c r="J48" s="46"/>
      <c r="K48" s="43"/>
      <c r="L48" s="45"/>
      <c r="M48" s="42"/>
      <c r="N48" s="44"/>
      <c r="O48" s="43"/>
      <c r="P48" s="42"/>
      <c r="Q48" s="41"/>
      <c r="R48" s="57">
        <v>41341</v>
      </c>
      <c r="S48" s="53">
        <v>1072</v>
      </c>
      <c r="T48" s="53"/>
      <c r="U48" s="53"/>
    </row>
    <row r="49" spans="1:21" s="3" customFormat="1" ht="21.75" customHeight="1" x14ac:dyDescent="0.5">
      <c r="A49" s="47">
        <f t="shared" si="3"/>
        <v>2013</v>
      </c>
      <c r="B49" s="35" t="str">
        <f t="shared" si="4"/>
        <v>HXB12TS229</v>
      </c>
      <c r="C49" s="37"/>
      <c r="D49" s="37"/>
      <c r="E49" s="37"/>
      <c r="F49" s="37"/>
      <c r="G49" s="45"/>
      <c r="H49" s="61"/>
      <c r="I49" s="61"/>
      <c r="J49" s="46"/>
      <c r="K49" s="43"/>
      <c r="L49" s="45"/>
      <c r="M49" s="42"/>
      <c r="N49" s="44"/>
      <c r="O49" s="43"/>
      <c r="P49" s="42"/>
      <c r="Q49" s="41"/>
      <c r="R49" s="57">
        <v>41358</v>
      </c>
      <c r="S49" s="53">
        <v>938</v>
      </c>
      <c r="T49" s="53"/>
      <c r="U49" s="53"/>
    </row>
    <row r="50" spans="1:21" s="3" customFormat="1" ht="21.75" customHeight="1" x14ac:dyDescent="0.5">
      <c r="A50" s="47">
        <f t="shared" si="3"/>
        <v>2013</v>
      </c>
      <c r="B50" s="35" t="str">
        <f t="shared" si="4"/>
        <v>HXB12TS229</v>
      </c>
      <c r="C50" s="37"/>
      <c r="D50" s="37"/>
      <c r="E50" s="37"/>
      <c r="F50" s="37"/>
      <c r="G50" s="45"/>
      <c r="H50" s="61"/>
      <c r="I50" s="61"/>
      <c r="J50" s="46"/>
      <c r="K50" s="43"/>
      <c r="L50" s="45"/>
      <c r="M50" s="42"/>
      <c r="N50" s="44"/>
      <c r="O50" s="43"/>
      <c r="P50" s="42"/>
      <c r="Q50" s="41"/>
      <c r="R50" s="57">
        <v>41358</v>
      </c>
      <c r="S50" s="53">
        <v>1104</v>
      </c>
      <c r="T50" s="53"/>
      <c r="U50" s="53"/>
    </row>
    <row r="51" spans="1:21" s="3" customFormat="1" ht="21.75" customHeight="1" x14ac:dyDescent="0.5">
      <c r="A51" s="47">
        <f t="shared" si="3"/>
        <v>2013</v>
      </c>
      <c r="B51" s="35" t="str">
        <f t="shared" si="4"/>
        <v>HXB12TS229</v>
      </c>
      <c r="C51" s="37"/>
      <c r="D51" s="37"/>
      <c r="E51" s="37"/>
      <c r="F51" s="37"/>
      <c r="G51" s="45"/>
      <c r="H51" s="61"/>
      <c r="I51" s="61"/>
      <c r="J51" s="46"/>
      <c r="K51" s="43"/>
      <c r="L51" s="45"/>
      <c r="M51" s="42"/>
      <c r="N51" s="44"/>
      <c r="O51" s="43"/>
      <c r="P51" s="42"/>
      <c r="Q51" s="41"/>
      <c r="R51" s="57">
        <v>41358</v>
      </c>
      <c r="S51" s="53">
        <v>1104</v>
      </c>
      <c r="T51" s="53"/>
      <c r="U51" s="53"/>
    </row>
    <row r="52" spans="1:21" s="3" customFormat="1" ht="21.75" customHeight="1" x14ac:dyDescent="0.5">
      <c r="A52" s="47">
        <f t="shared" si="3"/>
        <v>2013</v>
      </c>
      <c r="B52" s="35" t="str">
        <f t="shared" si="4"/>
        <v>HXB12TS229</v>
      </c>
      <c r="C52" s="37"/>
      <c r="D52" s="37"/>
      <c r="E52" s="37"/>
      <c r="F52" s="37"/>
      <c r="G52" s="45"/>
      <c r="H52" s="61"/>
      <c r="I52" s="61"/>
      <c r="J52" s="46"/>
      <c r="K52" s="43"/>
      <c r="L52" s="45"/>
      <c r="M52" s="42"/>
      <c r="N52" s="44"/>
      <c r="O52" s="43"/>
      <c r="P52" s="42"/>
      <c r="Q52" s="41"/>
      <c r="R52" s="57">
        <v>41370</v>
      </c>
      <c r="S52" s="53">
        <v>959</v>
      </c>
      <c r="T52" s="53"/>
      <c r="U52" s="53"/>
    </row>
    <row r="53" spans="1:21" s="3" customFormat="1" ht="21.75" customHeight="1" x14ac:dyDescent="0.5">
      <c r="A53" s="47">
        <f t="shared" si="3"/>
        <v>2013</v>
      </c>
      <c r="B53" s="35" t="str">
        <f t="shared" si="4"/>
        <v>HXB12TS229</v>
      </c>
      <c r="C53" s="37"/>
      <c r="D53" s="37"/>
      <c r="E53" s="37"/>
      <c r="F53" s="37"/>
      <c r="G53" s="45"/>
      <c r="H53" s="61"/>
      <c r="I53" s="61"/>
      <c r="J53" s="46"/>
      <c r="K53" s="43"/>
      <c r="L53" s="45"/>
      <c r="M53" s="42"/>
      <c r="N53" s="44"/>
      <c r="O53" s="43"/>
      <c r="P53" s="42"/>
      <c r="Q53" s="41"/>
      <c r="R53" s="57">
        <v>41370</v>
      </c>
      <c r="S53" s="53">
        <v>1096</v>
      </c>
      <c r="T53" s="53"/>
      <c r="U53" s="53"/>
    </row>
    <row r="54" spans="1:21" s="3" customFormat="1" ht="21.75" customHeight="1" x14ac:dyDescent="0.5">
      <c r="A54" s="47">
        <f t="shared" si="3"/>
        <v>2013</v>
      </c>
      <c r="B54" s="35" t="str">
        <f t="shared" si="4"/>
        <v>HXB12TS229</v>
      </c>
      <c r="C54" s="37"/>
      <c r="D54" s="37"/>
      <c r="E54" s="37"/>
      <c r="F54" s="37"/>
      <c r="G54" s="45"/>
      <c r="H54" s="61"/>
      <c r="I54" s="61"/>
      <c r="J54" s="46"/>
      <c r="K54" s="43"/>
      <c r="L54" s="45"/>
      <c r="M54" s="42"/>
      <c r="N54" s="44"/>
      <c r="O54" s="43"/>
      <c r="P54" s="42"/>
      <c r="Q54" s="41"/>
      <c r="R54" s="57">
        <v>41370</v>
      </c>
      <c r="S54" s="53">
        <v>1742</v>
      </c>
      <c r="T54" s="53"/>
      <c r="U54" s="53"/>
    </row>
    <row r="55" spans="1:21" s="3" customFormat="1" ht="21.75" customHeight="1" x14ac:dyDescent="0.5">
      <c r="A55" s="47">
        <f t="shared" si="3"/>
        <v>2013</v>
      </c>
      <c r="B55" s="35" t="str">
        <f t="shared" si="4"/>
        <v>HXB12TS229</v>
      </c>
      <c r="C55" s="37"/>
      <c r="D55" s="37"/>
      <c r="E55" s="37"/>
      <c r="F55" s="37"/>
      <c r="G55" s="45"/>
      <c r="H55" s="61"/>
      <c r="I55" s="61"/>
      <c r="J55" s="46"/>
      <c r="K55" s="43"/>
      <c r="L55" s="45"/>
      <c r="M55" s="42"/>
      <c r="N55" s="44"/>
      <c r="O55" s="43"/>
      <c r="P55" s="42"/>
      <c r="Q55" s="41"/>
      <c r="R55" s="57">
        <v>41374</v>
      </c>
      <c r="S55" s="53">
        <v>1960</v>
      </c>
      <c r="T55" s="53"/>
      <c r="U55" s="53"/>
    </row>
    <row r="56" spans="1:21" s="3" customFormat="1" ht="21.75" customHeight="1" x14ac:dyDescent="0.5">
      <c r="A56" s="47">
        <f t="shared" si="3"/>
        <v>2013</v>
      </c>
      <c r="B56" s="35" t="str">
        <f t="shared" si="4"/>
        <v>HXB12TS229</v>
      </c>
      <c r="C56" s="37"/>
      <c r="D56" s="37"/>
      <c r="E56" s="37"/>
      <c r="F56" s="37"/>
      <c r="G56" s="45"/>
      <c r="H56" s="61"/>
      <c r="I56" s="61"/>
      <c r="J56" s="46"/>
      <c r="K56" s="43"/>
      <c r="L56" s="45"/>
      <c r="M56" s="42"/>
      <c r="N56" s="44"/>
      <c r="O56" s="43"/>
      <c r="P56" s="42"/>
      <c r="Q56" s="41"/>
      <c r="R56" s="57">
        <v>41374</v>
      </c>
      <c r="S56" s="53">
        <v>1325.5</v>
      </c>
      <c r="T56" s="53"/>
      <c r="U56" s="53"/>
    </row>
    <row r="57" spans="1:21" s="3" customFormat="1" ht="21.75" customHeight="1" x14ac:dyDescent="0.5">
      <c r="A57" s="47">
        <f t="shared" si="3"/>
        <v>2013</v>
      </c>
      <c r="B57" s="35" t="str">
        <f t="shared" si="4"/>
        <v>HXB12TS229</v>
      </c>
      <c r="C57" s="37"/>
      <c r="D57" s="37"/>
      <c r="E57" s="37"/>
      <c r="F57" s="37"/>
      <c r="G57" s="45"/>
      <c r="H57" s="61"/>
      <c r="I57" s="61"/>
      <c r="J57" s="46"/>
      <c r="K57" s="43"/>
      <c r="L57" s="45"/>
      <c r="M57" s="42"/>
      <c r="N57" s="44"/>
      <c r="O57" s="43"/>
      <c r="P57" s="42"/>
      <c r="Q57" s="41"/>
      <c r="R57" s="57">
        <v>41374</v>
      </c>
      <c r="S57" s="53">
        <v>1328</v>
      </c>
      <c r="T57" s="53"/>
      <c r="U57" s="53"/>
    </row>
    <row r="58" spans="1:21" s="3" customFormat="1" ht="21.75" customHeight="1" x14ac:dyDescent="0.5">
      <c r="A58" s="47">
        <f t="shared" si="3"/>
        <v>2013</v>
      </c>
      <c r="B58" s="35" t="str">
        <f t="shared" si="4"/>
        <v>HXB12TS229</v>
      </c>
      <c r="C58" s="37"/>
      <c r="D58" s="37"/>
      <c r="E58" s="37"/>
      <c r="F58" s="37"/>
      <c r="G58" s="45"/>
      <c r="H58" s="61"/>
      <c r="I58" s="61"/>
      <c r="J58" s="46"/>
      <c r="K58" s="43"/>
      <c r="L58" s="45"/>
      <c r="M58" s="42"/>
      <c r="N58" s="44"/>
      <c r="O58" s="43"/>
      <c r="P58" s="42"/>
      <c r="Q58" s="41"/>
      <c r="R58" s="57">
        <v>41374</v>
      </c>
      <c r="S58" s="53">
        <v>1452</v>
      </c>
      <c r="T58" s="53"/>
      <c r="U58" s="53"/>
    </row>
    <row r="59" spans="1:21" s="3" customFormat="1" ht="21.75" customHeight="1" x14ac:dyDescent="0.5">
      <c r="A59" s="47">
        <f t="shared" si="3"/>
        <v>2013</v>
      </c>
      <c r="B59" s="35" t="str">
        <f t="shared" si="4"/>
        <v>HXB12TS229</v>
      </c>
      <c r="C59" s="37"/>
      <c r="D59" s="37"/>
      <c r="E59" s="37"/>
      <c r="F59" s="37"/>
      <c r="G59" s="45"/>
      <c r="H59" s="61"/>
      <c r="I59" s="61"/>
      <c r="J59" s="46"/>
      <c r="K59" s="43"/>
      <c r="L59" s="45"/>
      <c r="M59" s="42"/>
      <c r="N59" s="44"/>
      <c r="O59" s="43"/>
      <c r="P59" s="42"/>
      <c r="Q59" s="41"/>
      <c r="R59" s="57">
        <v>41374</v>
      </c>
      <c r="S59" s="53">
        <v>1725</v>
      </c>
      <c r="T59" s="53"/>
      <c r="U59" s="53"/>
    </row>
    <row r="60" spans="1:21" s="3" customFormat="1" ht="21.75" customHeight="1" x14ac:dyDescent="0.5">
      <c r="A60" s="47">
        <f t="shared" si="3"/>
        <v>2013</v>
      </c>
      <c r="B60" s="35" t="str">
        <f t="shared" si="4"/>
        <v>HXB12TS229</v>
      </c>
      <c r="C60" s="37"/>
      <c r="D60" s="37"/>
      <c r="E60" s="37"/>
      <c r="F60" s="37"/>
      <c r="G60" s="45"/>
      <c r="H60" s="61"/>
      <c r="I60" s="61"/>
      <c r="J60" s="46"/>
      <c r="K60" s="43"/>
      <c r="L60" s="45"/>
      <c r="M60" s="42"/>
      <c r="N60" s="44"/>
      <c r="O60" s="43"/>
      <c r="P60" s="42"/>
      <c r="Q60" s="41"/>
      <c r="R60" s="57">
        <v>41390</v>
      </c>
      <c r="S60" s="53">
        <v>1827</v>
      </c>
      <c r="T60" s="53"/>
      <c r="U60" s="53"/>
    </row>
    <row r="61" spans="1:21" s="3" customFormat="1" ht="21.75" customHeight="1" x14ac:dyDescent="0.5">
      <c r="A61" s="47">
        <f t="shared" si="3"/>
        <v>2013</v>
      </c>
      <c r="B61" s="35" t="str">
        <f t="shared" si="4"/>
        <v>HXB12TS229</v>
      </c>
      <c r="C61" s="37"/>
      <c r="D61" s="37"/>
      <c r="E61" s="37"/>
      <c r="F61" s="37"/>
      <c r="G61" s="45"/>
      <c r="H61" s="61"/>
      <c r="I61" s="61"/>
      <c r="J61" s="46"/>
      <c r="K61" s="43"/>
      <c r="L61" s="45"/>
      <c r="M61" s="42"/>
      <c r="N61" s="44"/>
      <c r="O61" s="43"/>
      <c r="P61" s="42"/>
      <c r="Q61" s="41"/>
      <c r="R61" s="57">
        <v>41390</v>
      </c>
      <c r="S61" s="53">
        <v>2070</v>
      </c>
      <c r="T61" s="53"/>
      <c r="U61" s="53"/>
    </row>
    <row r="62" spans="1:21" s="3" customFormat="1" ht="21.75" customHeight="1" x14ac:dyDescent="0.5">
      <c r="A62" s="47">
        <f t="shared" si="3"/>
        <v>2013</v>
      </c>
      <c r="B62" s="35" t="s">
        <v>13</v>
      </c>
      <c r="C62" s="37">
        <v>41323</v>
      </c>
      <c r="D62" s="37">
        <v>41333</v>
      </c>
      <c r="E62" s="37">
        <v>41337</v>
      </c>
      <c r="F62" s="37">
        <v>41382</v>
      </c>
      <c r="G62" s="45"/>
      <c r="H62" s="61"/>
      <c r="I62" s="61">
        <v>41355.5</v>
      </c>
      <c r="J62" s="46">
        <v>332</v>
      </c>
      <c r="K62" s="43">
        <f>(H62+I62)*J62</f>
        <v>13730026</v>
      </c>
      <c r="L62" s="45">
        <v>0.38724999999999998</v>
      </c>
      <c r="M62" s="42">
        <f>K62*L62</f>
        <v>5316952.5685000001</v>
      </c>
      <c r="N62" s="44">
        <v>0</v>
      </c>
      <c r="O62" s="43"/>
      <c r="P62" s="42"/>
      <c r="Q62" s="41"/>
      <c r="R62" s="57">
        <v>41398</v>
      </c>
      <c r="S62" s="53">
        <v>1882.5</v>
      </c>
      <c r="T62" s="53"/>
      <c r="U62" s="53"/>
    </row>
    <row r="63" spans="1:21" s="3" customFormat="1" ht="21.75" customHeight="1" x14ac:dyDescent="0.5">
      <c r="A63" s="47">
        <f t="shared" si="3"/>
        <v>2013</v>
      </c>
      <c r="B63" s="35" t="str">
        <f t="shared" ref="B63:B88" si="5">B62</f>
        <v>HXB12TS242-10</v>
      </c>
      <c r="C63" s="37"/>
      <c r="D63" s="37"/>
      <c r="E63" s="37"/>
      <c r="F63" s="37"/>
      <c r="G63" s="45"/>
      <c r="H63" s="61"/>
      <c r="I63" s="61"/>
      <c r="J63" s="46"/>
      <c r="K63" s="43"/>
      <c r="L63" s="45"/>
      <c r="M63" s="42"/>
      <c r="N63" s="44"/>
      <c r="O63" s="43"/>
      <c r="P63" s="42"/>
      <c r="Q63" s="41"/>
      <c r="R63" s="57">
        <v>41398</v>
      </c>
      <c r="S63" s="53">
        <v>1185</v>
      </c>
      <c r="T63" s="53"/>
      <c r="U63" s="53"/>
    </row>
    <row r="64" spans="1:21" s="3" customFormat="1" ht="21.75" customHeight="1" x14ac:dyDescent="0.5">
      <c r="A64" s="47">
        <f t="shared" si="3"/>
        <v>2013</v>
      </c>
      <c r="B64" s="35" t="str">
        <f t="shared" si="5"/>
        <v>HXB12TS242-10</v>
      </c>
      <c r="C64" s="37"/>
      <c r="D64" s="37"/>
      <c r="E64" s="37"/>
      <c r="F64" s="37"/>
      <c r="G64" s="45"/>
      <c r="H64" s="61"/>
      <c r="I64" s="61"/>
      <c r="J64" s="46"/>
      <c r="K64" s="43"/>
      <c r="L64" s="45"/>
      <c r="M64" s="42"/>
      <c r="N64" s="44"/>
      <c r="O64" s="43"/>
      <c r="P64" s="42"/>
      <c r="Q64" s="41"/>
      <c r="R64" s="57">
        <v>41398</v>
      </c>
      <c r="S64" s="53">
        <v>1837.5</v>
      </c>
      <c r="T64" s="53"/>
      <c r="U64" s="53"/>
    </row>
    <row r="65" spans="1:21" s="3" customFormat="1" ht="21.75" customHeight="1" x14ac:dyDescent="0.5">
      <c r="A65" s="47">
        <f t="shared" si="3"/>
        <v>2013</v>
      </c>
      <c r="B65" s="35" t="str">
        <f t="shared" si="5"/>
        <v>HXB12TS242-10</v>
      </c>
      <c r="C65" s="37"/>
      <c r="D65" s="37"/>
      <c r="E65" s="37"/>
      <c r="F65" s="37"/>
      <c r="G65" s="45"/>
      <c r="H65" s="61"/>
      <c r="I65" s="61"/>
      <c r="J65" s="46"/>
      <c r="K65" s="43"/>
      <c r="L65" s="45"/>
      <c r="M65" s="42"/>
      <c r="N65" s="44"/>
      <c r="O65" s="43"/>
      <c r="P65" s="42"/>
      <c r="Q65" s="41"/>
      <c r="R65" s="57">
        <v>41404</v>
      </c>
      <c r="S65" s="53">
        <v>1860</v>
      </c>
      <c r="T65" s="53"/>
      <c r="U65" s="53"/>
    </row>
    <row r="66" spans="1:21" s="3" customFormat="1" ht="21.75" customHeight="1" x14ac:dyDescent="0.5">
      <c r="A66" s="47">
        <f t="shared" si="3"/>
        <v>2013</v>
      </c>
      <c r="B66" s="35" t="str">
        <f t="shared" si="5"/>
        <v>HXB12TS242-10</v>
      </c>
      <c r="C66" s="37"/>
      <c r="D66" s="37"/>
      <c r="E66" s="37"/>
      <c r="F66" s="37"/>
      <c r="G66" s="45"/>
      <c r="H66" s="61"/>
      <c r="I66" s="61"/>
      <c r="J66" s="46"/>
      <c r="K66" s="43"/>
      <c r="L66" s="45"/>
      <c r="M66" s="42"/>
      <c r="N66" s="44"/>
      <c r="O66" s="43"/>
      <c r="P66" s="42"/>
      <c r="Q66" s="41"/>
      <c r="R66" s="57">
        <v>41414</v>
      </c>
      <c r="S66" s="53">
        <v>1551</v>
      </c>
      <c r="T66" s="53"/>
      <c r="U66" s="53"/>
    </row>
    <row r="67" spans="1:21" s="3" customFormat="1" ht="21.75" customHeight="1" x14ac:dyDescent="0.5">
      <c r="A67" s="47">
        <f t="shared" si="3"/>
        <v>2013</v>
      </c>
      <c r="B67" s="35" t="str">
        <f t="shared" si="5"/>
        <v>HXB12TS242-10</v>
      </c>
      <c r="C67" s="37"/>
      <c r="D67" s="37"/>
      <c r="E67" s="37"/>
      <c r="F67" s="37"/>
      <c r="G67" s="45"/>
      <c r="H67" s="61"/>
      <c r="I67" s="61"/>
      <c r="J67" s="46"/>
      <c r="K67" s="43"/>
      <c r="L67" s="45"/>
      <c r="M67" s="42"/>
      <c r="N67" s="44"/>
      <c r="O67" s="43"/>
      <c r="P67" s="42"/>
      <c r="Q67" s="41"/>
      <c r="R67" s="57">
        <v>41404</v>
      </c>
      <c r="S67" s="53">
        <v>1523.5</v>
      </c>
      <c r="T67" s="53"/>
      <c r="U67" s="53"/>
    </row>
    <row r="68" spans="1:21" s="3" customFormat="1" ht="21.75" customHeight="1" x14ac:dyDescent="0.5">
      <c r="A68" s="47">
        <f t="shared" ref="A68:A99" si="6">A67</f>
        <v>2013</v>
      </c>
      <c r="B68" s="35" t="str">
        <f t="shared" si="5"/>
        <v>HXB12TS242-10</v>
      </c>
      <c r="C68" s="37"/>
      <c r="D68" s="37"/>
      <c r="E68" s="37"/>
      <c r="F68" s="37"/>
      <c r="G68" s="45"/>
      <c r="H68" s="61"/>
      <c r="I68" s="61"/>
      <c r="J68" s="46"/>
      <c r="K68" s="43"/>
      <c r="L68" s="45"/>
      <c r="M68" s="42"/>
      <c r="N68" s="44"/>
      <c r="O68" s="43"/>
      <c r="P68" s="42"/>
      <c r="Q68" s="41"/>
      <c r="R68" s="57">
        <v>41411</v>
      </c>
      <c r="S68" s="53">
        <v>1626</v>
      </c>
      <c r="T68" s="53"/>
      <c r="U68" s="53"/>
    </row>
    <row r="69" spans="1:21" s="3" customFormat="1" ht="21.75" customHeight="1" x14ac:dyDescent="0.5">
      <c r="A69" s="47">
        <f t="shared" si="6"/>
        <v>2013</v>
      </c>
      <c r="B69" s="35" t="str">
        <f t="shared" si="5"/>
        <v>HXB12TS242-10</v>
      </c>
      <c r="C69" s="37"/>
      <c r="D69" s="37"/>
      <c r="E69" s="37"/>
      <c r="F69" s="37"/>
      <c r="G69" s="45"/>
      <c r="H69" s="61"/>
      <c r="I69" s="61"/>
      <c r="J69" s="46"/>
      <c r="K69" s="43"/>
      <c r="L69" s="45"/>
      <c r="M69" s="42"/>
      <c r="N69" s="44"/>
      <c r="O69" s="43"/>
      <c r="P69" s="42"/>
      <c r="Q69" s="41"/>
      <c r="R69" s="57">
        <v>41411</v>
      </c>
      <c r="S69" s="53">
        <v>966</v>
      </c>
      <c r="T69" s="53"/>
      <c r="U69" s="53"/>
    </row>
    <row r="70" spans="1:21" s="3" customFormat="1" ht="21.75" customHeight="1" x14ac:dyDescent="0.5">
      <c r="A70" s="47">
        <f t="shared" si="6"/>
        <v>2013</v>
      </c>
      <c r="B70" s="35" t="str">
        <f t="shared" si="5"/>
        <v>HXB12TS242-10</v>
      </c>
      <c r="C70" s="37"/>
      <c r="D70" s="37"/>
      <c r="E70" s="37"/>
      <c r="F70" s="37"/>
      <c r="G70" s="45"/>
      <c r="H70" s="61"/>
      <c r="I70" s="61"/>
      <c r="J70" s="46"/>
      <c r="K70" s="43"/>
      <c r="L70" s="45"/>
      <c r="M70" s="42"/>
      <c r="N70" s="44"/>
      <c r="O70" s="43"/>
      <c r="P70" s="42"/>
      <c r="Q70" s="41"/>
      <c r="R70" s="57">
        <v>41414</v>
      </c>
      <c r="S70" s="53">
        <v>1527</v>
      </c>
      <c r="T70" s="53"/>
      <c r="U70" s="53"/>
    </row>
    <row r="71" spans="1:21" s="3" customFormat="1" ht="21.75" customHeight="1" x14ac:dyDescent="0.5">
      <c r="A71" s="47">
        <f t="shared" si="6"/>
        <v>2013</v>
      </c>
      <c r="B71" s="35" t="str">
        <f t="shared" si="5"/>
        <v>HXB12TS242-10</v>
      </c>
      <c r="C71" s="37"/>
      <c r="D71" s="37"/>
      <c r="E71" s="37"/>
      <c r="F71" s="37"/>
      <c r="G71" s="45"/>
      <c r="H71" s="61"/>
      <c r="I71" s="61"/>
      <c r="J71" s="46"/>
      <c r="K71" s="43"/>
      <c r="L71" s="45"/>
      <c r="M71" s="42"/>
      <c r="N71" s="44"/>
      <c r="O71" s="43"/>
      <c r="P71" s="42"/>
      <c r="Q71" s="41"/>
      <c r="R71" s="57">
        <v>41416</v>
      </c>
      <c r="S71" s="53">
        <v>1519</v>
      </c>
      <c r="T71" s="53"/>
      <c r="U71" s="53"/>
    </row>
    <row r="72" spans="1:21" s="3" customFormat="1" ht="21.75" customHeight="1" x14ac:dyDescent="0.5">
      <c r="A72" s="47">
        <f t="shared" si="6"/>
        <v>2013</v>
      </c>
      <c r="B72" s="35" t="str">
        <f t="shared" si="5"/>
        <v>HXB12TS242-10</v>
      </c>
      <c r="C72" s="37"/>
      <c r="D72" s="37"/>
      <c r="E72" s="37"/>
      <c r="F72" s="37"/>
      <c r="G72" s="45"/>
      <c r="H72" s="61"/>
      <c r="I72" s="61"/>
      <c r="J72" s="46"/>
      <c r="K72" s="43"/>
      <c r="L72" s="45"/>
      <c r="M72" s="42"/>
      <c r="N72" s="44"/>
      <c r="O72" s="43"/>
      <c r="P72" s="42"/>
      <c r="Q72" s="41"/>
      <c r="R72" s="57">
        <v>41417</v>
      </c>
      <c r="S72" s="53">
        <v>1507</v>
      </c>
      <c r="T72" s="53"/>
      <c r="U72" s="53"/>
    </row>
    <row r="73" spans="1:21" s="3" customFormat="1" ht="21.75" customHeight="1" x14ac:dyDescent="0.5">
      <c r="A73" s="47">
        <f t="shared" si="6"/>
        <v>2013</v>
      </c>
      <c r="B73" s="35" t="str">
        <f t="shared" si="5"/>
        <v>HXB12TS242-10</v>
      </c>
      <c r="C73" s="37"/>
      <c r="D73" s="37"/>
      <c r="E73" s="37"/>
      <c r="F73" s="37"/>
      <c r="G73" s="45"/>
      <c r="H73" s="61"/>
      <c r="I73" s="61"/>
      <c r="J73" s="46"/>
      <c r="K73" s="43"/>
      <c r="L73" s="45"/>
      <c r="M73" s="42"/>
      <c r="N73" s="44"/>
      <c r="O73" s="43"/>
      <c r="P73" s="42"/>
      <c r="Q73" s="41"/>
      <c r="R73" s="57">
        <v>41423</v>
      </c>
      <c r="S73" s="53">
        <v>1545.5</v>
      </c>
      <c r="T73" s="53"/>
      <c r="U73" s="53"/>
    </row>
    <row r="74" spans="1:21" s="3" customFormat="1" ht="21.75" customHeight="1" x14ac:dyDescent="0.5">
      <c r="A74" s="47">
        <f t="shared" si="6"/>
        <v>2013</v>
      </c>
      <c r="B74" s="35" t="str">
        <f t="shared" si="5"/>
        <v>HXB12TS242-10</v>
      </c>
      <c r="C74" s="37"/>
      <c r="D74" s="37"/>
      <c r="E74" s="37"/>
      <c r="F74" s="37"/>
      <c r="G74" s="45"/>
      <c r="H74" s="61"/>
      <c r="I74" s="61"/>
      <c r="J74" s="46"/>
      <c r="K74" s="43"/>
      <c r="L74" s="45"/>
      <c r="M74" s="42"/>
      <c r="N74" s="44"/>
      <c r="O74" s="43"/>
      <c r="P74" s="42"/>
      <c r="Q74" s="41"/>
      <c r="R74" s="57">
        <v>41423</v>
      </c>
      <c r="S74" s="53">
        <v>1530.5</v>
      </c>
      <c r="T74" s="53"/>
      <c r="U74" s="53"/>
    </row>
    <row r="75" spans="1:21" s="3" customFormat="1" ht="21.75" customHeight="1" x14ac:dyDescent="0.5">
      <c r="A75" s="47">
        <f t="shared" si="6"/>
        <v>2013</v>
      </c>
      <c r="B75" s="35" t="str">
        <f t="shared" si="5"/>
        <v>HXB12TS242-10</v>
      </c>
      <c r="C75" s="37"/>
      <c r="D75" s="37"/>
      <c r="E75" s="37"/>
      <c r="F75" s="37"/>
      <c r="G75" s="45"/>
      <c r="H75" s="61"/>
      <c r="I75" s="61"/>
      <c r="J75" s="46"/>
      <c r="K75" s="43"/>
      <c r="L75" s="45"/>
      <c r="M75" s="42"/>
      <c r="N75" s="44"/>
      <c r="O75" s="43"/>
      <c r="P75" s="42"/>
      <c r="Q75" s="41"/>
      <c r="R75" s="57">
        <v>41423</v>
      </c>
      <c r="S75" s="53">
        <v>1237.5</v>
      </c>
      <c r="T75" s="53"/>
      <c r="U75" s="53"/>
    </row>
    <row r="76" spans="1:21" s="3" customFormat="1" ht="21.75" customHeight="1" x14ac:dyDescent="0.5">
      <c r="A76" s="47">
        <f t="shared" si="6"/>
        <v>2013</v>
      </c>
      <c r="B76" s="35" t="str">
        <f t="shared" si="5"/>
        <v>HXB12TS242-10</v>
      </c>
      <c r="C76" s="37"/>
      <c r="D76" s="37"/>
      <c r="E76" s="37"/>
      <c r="F76" s="37"/>
      <c r="G76" s="45"/>
      <c r="H76" s="61"/>
      <c r="I76" s="61"/>
      <c r="J76" s="46"/>
      <c r="K76" s="43"/>
      <c r="L76" s="45"/>
      <c r="M76" s="42"/>
      <c r="N76" s="44"/>
      <c r="O76" s="43"/>
      <c r="P76" s="42"/>
      <c r="Q76" s="41"/>
      <c r="R76" s="57">
        <v>41429</v>
      </c>
      <c r="S76" s="53">
        <v>1534.5</v>
      </c>
      <c r="T76" s="53"/>
      <c r="U76" s="53"/>
    </row>
    <row r="77" spans="1:21" s="3" customFormat="1" ht="21.75" customHeight="1" x14ac:dyDescent="0.5">
      <c r="A77" s="47">
        <f t="shared" si="6"/>
        <v>2013</v>
      </c>
      <c r="B77" s="35" t="str">
        <f t="shared" si="5"/>
        <v>HXB12TS242-10</v>
      </c>
      <c r="C77" s="37"/>
      <c r="D77" s="37"/>
      <c r="E77" s="37"/>
      <c r="F77" s="37"/>
      <c r="G77" s="45"/>
      <c r="H77" s="61"/>
      <c r="I77" s="61"/>
      <c r="J77" s="46"/>
      <c r="K77" s="43"/>
      <c r="L77" s="45"/>
      <c r="M77" s="42"/>
      <c r="N77" s="44"/>
      <c r="O77" s="43"/>
      <c r="P77" s="42"/>
      <c r="Q77" s="41"/>
      <c r="R77" s="57">
        <v>41429</v>
      </c>
      <c r="S77" s="53">
        <v>1723.5</v>
      </c>
      <c r="T77" s="53"/>
      <c r="U77" s="53"/>
    </row>
    <row r="78" spans="1:21" s="3" customFormat="1" ht="21.75" customHeight="1" x14ac:dyDescent="0.5">
      <c r="A78" s="47">
        <f t="shared" si="6"/>
        <v>2013</v>
      </c>
      <c r="B78" s="35" t="str">
        <f t="shared" si="5"/>
        <v>HXB12TS242-10</v>
      </c>
      <c r="C78" s="37"/>
      <c r="D78" s="37"/>
      <c r="E78" s="37"/>
      <c r="F78" s="37"/>
      <c r="G78" s="45"/>
      <c r="H78" s="61"/>
      <c r="I78" s="61"/>
      <c r="J78" s="46"/>
      <c r="K78" s="43"/>
      <c r="L78" s="45"/>
      <c r="M78" s="42"/>
      <c r="N78" s="44"/>
      <c r="O78" s="43"/>
      <c r="P78" s="42"/>
      <c r="Q78" s="41"/>
      <c r="R78" s="57">
        <v>41437</v>
      </c>
      <c r="S78" s="53">
        <v>1573</v>
      </c>
      <c r="T78" s="53"/>
      <c r="U78" s="53"/>
    </row>
    <row r="79" spans="1:21" s="3" customFormat="1" ht="21.75" customHeight="1" x14ac:dyDescent="0.5">
      <c r="A79" s="47">
        <f t="shared" si="6"/>
        <v>2013</v>
      </c>
      <c r="B79" s="35" t="str">
        <f t="shared" si="5"/>
        <v>HXB12TS242-10</v>
      </c>
      <c r="C79" s="37"/>
      <c r="D79" s="37"/>
      <c r="E79" s="37"/>
      <c r="F79" s="37"/>
      <c r="G79" s="45"/>
      <c r="H79" s="61"/>
      <c r="I79" s="61"/>
      <c r="J79" s="46"/>
      <c r="K79" s="43"/>
      <c r="L79" s="45"/>
      <c r="M79" s="42"/>
      <c r="N79" s="44"/>
      <c r="O79" s="43"/>
      <c r="P79" s="42"/>
      <c r="Q79" s="41"/>
      <c r="R79" s="57">
        <v>41437</v>
      </c>
      <c r="S79" s="53">
        <v>1579</v>
      </c>
      <c r="T79" s="53"/>
      <c r="U79" s="53"/>
    </row>
    <row r="80" spans="1:21" s="3" customFormat="1" ht="21.75" customHeight="1" x14ac:dyDescent="0.5">
      <c r="A80" s="47">
        <f t="shared" si="6"/>
        <v>2013</v>
      </c>
      <c r="B80" s="35" t="str">
        <f t="shared" si="5"/>
        <v>HXB12TS242-10</v>
      </c>
      <c r="C80" s="37"/>
      <c r="D80" s="37"/>
      <c r="E80" s="37"/>
      <c r="F80" s="37"/>
      <c r="G80" s="45"/>
      <c r="H80" s="61"/>
      <c r="I80" s="61"/>
      <c r="J80" s="46"/>
      <c r="K80" s="43"/>
      <c r="L80" s="45"/>
      <c r="M80" s="42"/>
      <c r="N80" s="44"/>
      <c r="O80" s="43"/>
      <c r="P80" s="42"/>
      <c r="Q80" s="41"/>
      <c r="R80" s="57">
        <v>41437</v>
      </c>
      <c r="S80" s="53">
        <v>1579</v>
      </c>
      <c r="T80" s="53"/>
      <c r="U80" s="53"/>
    </row>
    <row r="81" spans="1:21" s="3" customFormat="1" ht="21.75" customHeight="1" x14ac:dyDescent="0.5">
      <c r="A81" s="47">
        <f t="shared" si="6"/>
        <v>2013</v>
      </c>
      <c r="B81" s="35" t="str">
        <f t="shared" si="5"/>
        <v>HXB12TS242-10</v>
      </c>
      <c r="C81" s="37"/>
      <c r="D81" s="37"/>
      <c r="E81" s="37"/>
      <c r="F81" s="37"/>
      <c r="G81" s="45"/>
      <c r="H81" s="61"/>
      <c r="I81" s="61"/>
      <c r="J81" s="46"/>
      <c r="K81" s="43"/>
      <c r="L81" s="45"/>
      <c r="M81" s="42"/>
      <c r="N81" s="44"/>
      <c r="O81" s="43"/>
      <c r="P81" s="42"/>
      <c r="Q81" s="41"/>
      <c r="R81" s="57">
        <v>41439</v>
      </c>
      <c r="S81" s="53">
        <v>1920</v>
      </c>
      <c r="T81" s="53"/>
      <c r="U81" s="53"/>
    </row>
    <row r="82" spans="1:21" s="3" customFormat="1" ht="21.75" customHeight="1" x14ac:dyDescent="0.5">
      <c r="A82" s="47">
        <f t="shared" si="6"/>
        <v>2013</v>
      </c>
      <c r="B82" s="35" t="str">
        <f t="shared" si="5"/>
        <v>HXB12TS242-10</v>
      </c>
      <c r="C82" s="37"/>
      <c r="D82" s="37"/>
      <c r="E82" s="37"/>
      <c r="F82" s="37"/>
      <c r="G82" s="45"/>
      <c r="H82" s="61"/>
      <c r="I82" s="61"/>
      <c r="J82" s="46"/>
      <c r="K82" s="43"/>
      <c r="L82" s="45"/>
      <c r="M82" s="42"/>
      <c r="N82" s="44"/>
      <c r="O82" s="43"/>
      <c r="P82" s="42"/>
      <c r="Q82" s="41"/>
      <c r="R82" s="57">
        <v>41442</v>
      </c>
      <c r="S82" s="53">
        <v>1920</v>
      </c>
      <c r="T82" s="53"/>
      <c r="U82" s="53"/>
    </row>
    <row r="83" spans="1:21" s="3" customFormat="1" ht="21.75" customHeight="1" x14ac:dyDescent="0.5">
      <c r="A83" s="47">
        <f t="shared" si="6"/>
        <v>2013</v>
      </c>
      <c r="B83" s="35" t="str">
        <f t="shared" si="5"/>
        <v>HXB12TS242-10</v>
      </c>
      <c r="C83" s="37"/>
      <c r="D83" s="37"/>
      <c r="E83" s="37"/>
      <c r="F83" s="37"/>
      <c r="G83" s="45"/>
      <c r="H83" s="61"/>
      <c r="I83" s="61"/>
      <c r="J83" s="46"/>
      <c r="K83" s="43"/>
      <c r="L83" s="45"/>
      <c r="M83" s="42"/>
      <c r="N83" s="44"/>
      <c r="O83" s="43"/>
      <c r="P83" s="42"/>
      <c r="Q83" s="41"/>
      <c r="R83" s="57">
        <v>41446</v>
      </c>
      <c r="S83" s="53">
        <v>1036</v>
      </c>
      <c r="T83" s="53"/>
      <c r="U83" s="53"/>
    </row>
    <row r="84" spans="1:21" s="3" customFormat="1" ht="21.75" customHeight="1" x14ac:dyDescent="0.5">
      <c r="A84" s="47">
        <f t="shared" si="6"/>
        <v>2013</v>
      </c>
      <c r="B84" s="35" t="str">
        <f t="shared" si="5"/>
        <v>HXB12TS242-10</v>
      </c>
      <c r="C84" s="37"/>
      <c r="D84" s="37"/>
      <c r="E84" s="37"/>
      <c r="F84" s="37"/>
      <c r="G84" s="45"/>
      <c r="H84" s="61"/>
      <c r="I84" s="61"/>
      <c r="J84" s="46"/>
      <c r="K84" s="43"/>
      <c r="L84" s="45"/>
      <c r="M84" s="42"/>
      <c r="N84" s="44"/>
      <c r="O84" s="43"/>
      <c r="P84" s="42"/>
      <c r="Q84" s="41"/>
      <c r="R84" s="57">
        <v>41446</v>
      </c>
      <c r="S84" s="53">
        <v>1463</v>
      </c>
      <c r="T84" s="53"/>
      <c r="U84" s="53"/>
    </row>
    <row r="85" spans="1:21" s="3" customFormat="1" ht="21.75" customHeight="1" x14ac:dyDescent="0.5">
      <c r="A85" s="47">
        <f t="shared" si="6"/>
        <v>2013</v>
      </c>
      <c r="B85" s="35" t="str">
        <f t="shared" si="5"/>
        <v>HXB12TS242-10</v>
      </c>
      <c r="C85" s="37"/>
      <c r="D85" s="37"/>
      <c r="E85" s="37"/>
      <c r="F85" s="37"/>
      <c r="G85" s="45"/>
      <c r="H85" s="61"/>
      <c r="I85" s="61"/>
      <c r="J85" s="46"/>
      <c r="K85" s="43"/>
      <c r="L85" s="45"/>
      <c r="M85" s="42"/>
      <c r="N85" s="44"/>
      <c r="O85" s="43"/>
      <c r="P85" s="42"/>
      <c r="Q85" s="41"/>
      <c r="R85" s="57">
        <v>41446</v>
      </c>
      <c r="S85" s="53">
        <v>1596</v>
      </c>
      <c r="T85" s="53"/>
      <c r="U85" s="53"/>
    </row>
    <row r="86" spans="1:21" s="3" customFormat="1" ht="21.75" customHeight="1" x14ac:dyDescent="0.5">
      <c r="A86" s="47">
        <f t="shared" si="6"/>
        <v>2013</v>
      </c>
      <c r="B86" s="35" t="str">
        <f t="shared" si="5"/>
        <v>HXB12TS242-10</v>
      </c>
      <c r="C86" s="37"/>
      <c r="D86" s="37"/>
      <c r="E86" s="37"/>
      <c r="F86" s="37"/>
      <c r="G86" s="45"/>
      <c r="H86" s="61"/>
      <c r="I86" s="61"/>
      <c r="J86" s="46"/>
      <c r="K86" s="43"/>
      <c r="L86" s="45"/>
      <c r="M86" s="42"/>
      <c r="N86" s="44"/>
      <c r="O86" s="43"/>
      <c r="P86" s="42"/>
      <c r="Q86" s="41"/>
      <c r="R86" s="57">
        <v>41450</v>
      </c>
      <c r="S86" s="53">
        <v>1084</v>
      </c>
      <c r="T86" s="53"/>
      <c r="U86" s="53"/>
    </row>
    <row r="87" spans="1:21" s="3" customFormat="1" ht="21.75" customHeight="1" x14ac:dyDescent="0.5">
      <c r="A87" s="47">
        <f t="shared" si="6"/>
        <v>2013</v>
      </c>
      <c r="B87" s="35" t="str">
        <f t="shared" si="5"/>
        <v>HXB12TS242-10</v>
      </c>
      <c r="C87" s="37"/>
      <c r="D87" s="37"/>
      <c r="E87" s="37"/>
      <c r="F87" s="37"/>
      <c r="G87" s="45"/>
      <c r="H87" s="61"/>
      <c r="I87" s="61"/>
      <c r="J87" s="46"/>
      <c r="K87" s="43"/>
      <c r="L87" s="45"/>
      <c r="M87" s="42"/>
      <c r="N87" s="44"/>
      <c r="O87" s="43"/>
      <c r="P87" s="42"/>
      <c r="Q87" s="41"/>
      <c r="R87" s="57">
        <v>41450</v>
      </c>
      <c r="S87" s="53">
        <v>1219.5</v>
      </c>
      <c r="T87" s="53"/>
      <c r="U87" s="53"/>
    </row>
    <row r="88" spans="1:21" s="3" customFormat="1" ht="21.75" customHeight="1" x14ac:dyDescent="0.5">
      <c r="A88" s="47">
        <f t="shared" si="6"/>
        <v>2013</v>
      </c>
      <c r="B88" s="35" t="str">
        <f t="shared" si="5"/>
        <v>HXB12TS242-10</v>
      </c>
      <c r="C88" s="37"/>
      <c r="D88" s="37"/>
      <c r="E88" s="37"/>
      <c r="F88" s="37"/>
      <c r="G88" s="45"/>
      <c r="H88" s="61"/>
      <c r="I88" s="61"/>
      <c r="J88" s="46"/>
      <c r="K88" s="43"/>
      <c r="L88" s="45"/>
      <c r="M88" s="42"/>
      <c r="N88" s="44"/>
      <c r="O88" s="43"/>
      <c r="P88" s="42"/>
      <c r="Q88" s="41"/>
      <c r="R88" s="57">
        <v>41450</v>
      </c>
      <c r="S88" s="53">
        <v>1830</v>
      </c>
      <c r="T88" s="53"/>
      <c r="U88" s="53"/>
    </row>
    <row r="89" spans="1:21" s="3" customFormat="1" ht="21.75" customHeight="1" x14ac:dyDescent="0.5">
      <c r="A89" s="47">
        <f t="shared" si="6"/>
        <v>2013</v>
      </c>
      <c r="B89" s="35" t="s">
        <v>12</v>
      </c>
      <c r="C89" s="37">
        <v>41364</v>
      </c>
      <c r="D89" s="37">
        <v>41374</v>
      </c>
      <c r="E89" s="37">
        <v>41375</v>
      </c>
      <c r="F89" s="37">
        <v>41424</v>
      </c>
      <c r="G89" s="45"/>
      <c r="H89" s="61"/>
      <c r="I89" s="61">
        <v>32572</v>
      </c>
      <c r="J89" s="46">
        <v>332</v>
      </c>
      <c r="K89" s="43">
        <f>(H89+I89)*J89</f>
        <v>10813904</v>
      </c>
      <c r="L89" s="45">
        <v>0.38724999999999998</v>
      </c>
      <c r="M89" s="42">
        <f>K89*L89</f>
        <v>4187684.324</v>
      </c>
      <c r="N89" s="44">
        <v>0</v>
      </c>
      <c r="O89" s="43"/>
      <c r="P89" s="42"/>
      <c r="Q89" s="41"/>
      <c r="R89" s="57">
        <v>41450</v>
      </c>
      <c r="S89" s="53">
        <v>1350</v>
      </c>
      <c r="T89" s="53"/>
      <c r="U89" s="53"/>
    </row>
    <row r="90" spans="1:21" s="3" customFormat="1" ht="21.75" customHeight="1" x14ac:dyDescent="0.5">
      <c r="A90" s="47">
        <f t="shared" si="6"/>
        <v>2013</v>
      </c>
      <c r="B90" s="35" t="str">
        <f t="shared" ref="B90:B109" si="7">B89</f>
        <v>HXB12TS285-10</v>
      </c>
      <c r="C90" s="37"/>
      <c r="D90" s="37"/>
      <c r="E90" s="37"/>
      <c r="F90" s="37"/>
      <c r="G90" s="45"/>
      <c r="H90" s="61"/>
      <c r="I90" s="61"/>
      <c r="J90" s="46"/>
      <c r="K90" s="43"/>
      <c r="L90" s="45"/>
      <c r="M90" s="42"/>
      <c r="N90" s="44"/>
      <c r="O90" s="43"/>
      <c r="P90" s="42"/>
      <c r="Q90" s="41"/>
      <c r="R90" s="57">
        <v>41456</v>
      </c>
      <c r="S90" s="53">
        <v>1350</v>
      </c>
      <c r="T90" s="53"/>
      <c r="U90" s="53"/>
    </row>
    <row r="91" spans="1:21" s="3" customFormat="1" ht="21.75" customHeight="1" x14ac:dyDescent="0.5">
      <c r="A91" s="47">
        <f t="shared" si="6"/>
        <v>2013</v>
      </c>
      <c r="B91" s="35" t="str">
        <f t="shared" si="7"/>
        <v>HXB12TS285-10</v>
      </c>
      <c r="C91" s="37"/>
      <c r="D91" s="37"/>
      <c r="E91" s="37"/>
      <c r="F91" s="37"/>
      <c r="G91" s="45"/>
      <c r="H91" s="61"/>
      <c r="I91" s="61"/>
      <c r="J91" s="46"/>
      <c r="K91" s="43"/>
      <c r="L91" s="45"/>
      <c r="M91" s="42"/>
      <c r="N91" s="44"/>
      <c r="O91" s="43"/>
      <c r="P91" s="42"/>
      <c r="Q91" s="41"/>
      <c r="R91" s="57">
        <v>41460</v>
      </c>
      <c r="S91" s="53">
        <v>1489</v>
      </c>
      <c r="T91" s="53"/>
      <c r="U91" s="53"/>
    </row>
    <row r="92" spans="1:21" s="3" customFormat="1" ht="21.75" customHeight="1" x14ac:dyDescent="0.5">
      <c r="A92" s="47">
        <f t="shared" si="6"/>
        <v>2013</v>
      </c>
      <c r="B92" s="35" t="str">
        <f t="shared" si="7"/>
        <v>HXB12TS285-10</v>
      </c>
      <c r="C92" s="37"/>
      <c r="D92" s="37"/>
      <c r="E92" s="37"/>
      <c r="F92" s="37"/>
      <c r="G92" s="45"/>
      <c r="H92" s="61"/>
      <c r="I92" s="61"/>
      <c r="J92" s="46"/>
      <c r="K92" s="43"/>
      <c r="L92" s="45"/>
      <c r="M92" s="42"/>
      <c r="N92" s="44"/>
      <c r="O92" s="43"/>
      <c r="P92" s="42"/>
      <c r="Q92" s="41"/>
      <c r="R92" s="57">
        <v>41460</v>
      </c>
      <c r="S92" s="53">
        <v>1489</v>
      </c>
      <c r="T92" s="53"/>
      <c r="U92" s="53"/>
    </row>
    <row r="93" spans="1:21" s="3" customFormat="1" ht="21.75" customHeight="1" x14ac:dyDescent="0.5">
      <c r="A93" s="47">
        <f t="shared" si="6"/>
        <v>2013</v>
      </c>
      <c r="B93" s="35" t="str">
        <f t="shared" si="7"/>
        <v>HXB12TS285-10</v>
      </c>
      <c r="C93" s="37"/>
      <c r="D93" s="37"/>
      <c r="E93" s="37"/>
      <c r="F93" s="37"/>
      <c r="G93" s="45"/>
      <c r="H93" s="61"/>
      <c r="I93" s="61"/>
      <c r="J93" s="46"/>
      <c r="K93" s="43"/>
      <c r="L93" s="45"/>
      <c r="M93" s="42"/>
      <c r="N93" s="44"/>
      <c r="O93" s="43"/>
      <c r="P93" s="42"/>
      <c r="Q93" s="41"/>
      <c r="R93" s="57">
        <v>41461</v>
      </c>
      <c r="S93" s="53">
        <v>1425</v>
      </c>
      <c r="T93" s="53"/>
      <c r="U93" s="53"/>
    </row>
    <row r="94" spans="1:21" s="3" customFormat="1" ht="21.75" customHeight="1" x14ac:dyDescent="0.5">
      <c r="A94" s="47">
        <f t="shared" si="6"/>
        <v>2013</v>
      </c>
      <c r="B94" s="35" t="str">
        <f t="shared" si="7"/>
        <v>HXB12TS285-10</v>
      </c>
      <c r="C94" s="37"/>
      <c r="D94" s="37"/>
      <c r="E94" s="37"/>
      <c r="F94" s="37"/>
      <c r="G94" s="45"/>
      <c r="H94" s="61"/>
      <c r="I94" s="61"/>
      <c r="J94" s="46"/>
      <c r="K94" s="43"/>
      <c r="L94" s="45"/>
      <c r="M94" s="42"/>
      <c r="N94" s="44"/>
      <c r="O94" s="43"/>
      <c r="P94" s="42"/>
      <c r="Q94" s="41"/>
      <c r="R94" s="57">
        <v>41465</v>
      </c>
      <c r="S94" s="53">
        <v>1652</v>
      </c>
      <c r="T94" s="53"/>
      <c r="U94" s="53"/>
    </row>
    <row r="95" spans="1:21" s="3" customFormat="1" ht="21.75" customHeight="1" x14ac:dyDescent="0.5">
      <c r="A95" s="47">
        <f t="shared" si="6"/>
        <v>2013</v>
      </c>
      <c r="B95" s="35" t="str">
        <f t="shared" si="7"/>
        <v>HXB12TS285-10</v>
      </c>
      <c r="C95" s="37"/>
      <c r="D95" s="37"/>
      <c r="E95" s="37"/>
      <c r="F95" s="37"/>
      <c r="G95" s="45"/>
      <c r="H95" s="61"/>
      <c r="I95" s="61"/>
      <c r="J95" s="46"/>
      <c r="K95" s="43"/>
      <c r="L95" s="45"/>
      <c r="M95" s="42"/>
      <c r="N95" s="44"/>
      <c r="O95" s="43"/>
      <c r="P95" s="42"/>
      <c r="Q95" s="41"/>
      <c r="R95" s="57">
        <v>41465</v>
      </c>
      <c r="S95" s="53">
        <v>1584</v>
      </c>
      <c r="T95" s="53"/>
      <c r="U95" s="53"/>
    </row>
    <row r="96" spans="1:21" s="3" customFormat="1" ht="21.75" customHeight="1" x14ac:dyDescent="0.5">
      <c r="A96" s="47">
        <f t="shared" si="6"/>
        <v>2013</v>
      </c>
      <c r="B96" s="35" t="str">
        <f t="shared" si="7"/>
        <v>HXB12TS285-10</v>
      </c>
      <c r="C96" s="37"/>
      <c r="D96" s="37"/>
      <c r="E96" s="37"/>
      <c r="F96" s="37"/>
      <c r="G96" s="45"/>
      <c r="H96" s="61"/>
      <c r="I96" s="61"/>
      <c r="J96" s="46"/>
      <c r="K96" s="43"/>
      <c r="L96" s="45"/>
      <c r="M96" s="42"/>
      <c r="N96" s="44"/>
      <c r="O96" s="43"/>
      <c r="P96" s="42"/>
      <c r="Q96" s="41"/>
      <c r="R96" s="57">
        <v>41467</v>
      </c>
      <c r="S96" s="53">
        <v>1560</v>
      </c>
      <c r="T96" s="53"/>
      <c r="U96" s="53"/>
    </row>
    <row r="97" spans="1:21" s="3" customFormat="1" ht="21.75" customHeight="1" x14ac:dyDescent="0.5">
      <c r="A97" s="47">
        <f t="shared" si="6"/>
        <v>2013</v>
      </c>
      <c r="B97" s="35" t="str">
        <f t="shared" si="7"/>
        <v>HXB12TS285-10</v>
      </c>
      <c r="C97" s="37"/>
      <c r="D97" s="37"/>
      <c r="E97" s="37"/>
      <c r="F97" s="37"/>
      <c r="G97" s="45"/>
      <c r="H97" s="61"/>
      <c r="I97" s="61"/>
      <c r="J97" s="46"/>
      <c r="K97" s="43"/>
      <c r="L97" s="45"/>
      <c r="M97" s="42"/>
      <c r="N97" s="44"/>
      <c r="O97" s="43"/>
      <c r="P97" s="42"/>
      <c r="Q97" s="41"/>
      <c r="R97" s="57">
        <v>41467</v>
      </c>
      <c r="S97" s="53">
        <v>1540</v>
      </c>
      <c r="T97" s="53"/>
      <c r="U97" s="53"/>
    </row>
    <row r="98" spans="1:21" s="3" customFormat="1" ht="21.75" customHeight="1" x14ac:dyDescent="0.5">
      <c r="A98" s="47">
        <f t="shared" si="6"/>
        <v>2013</v>
      </c>
      <c r="B98" s="35" t="str">
        <f t="shared" si="7"/>
        <v>HXB12TS285-10</v>
      </c>
      <c r="C98" s="37"/>
      <c r="D98" s="37"/>
      <c r="E98" s="37"/>
      <c r="F98" s="37"/>
      <c r="G98" s="45"/>
      <c r="H98" s="61"/>
      <c r="I98" s="61"/>
      <c r="J98" s="46"/>
      <c r="K98" s="43"/>
      <c r="L98" s="45"/>
      <c r="M98" s="42"/>
      <c r="N98" s="44"/>
      <c r="O98" s="43"/>
      <c r="P98" s="42"/>
      <c r="Q98" s="41"/>
      <c r="R98" s="57">
        <v>41471</v>
      </c>
      <c r="S98" s="53">
        <v>1529</v>
      </c>
      <c r="T98" s="53"/>
      <c r="U98" s="53"/>
    </row>
    <row r="99" spans="1:21" s="3" customFormat="1" ht="21.75" customHeight="1" x14ac:dyDescent="0.5">
      <c r="A99" s="47">
        <f t="shared" si="6"/>
        <v>2013</v>
      </c>
      <c r="B99" s="35" t="str">
        <f t="shared" si="7"/>
        <v>HXB12TS285-10</v>
      </c>
      <c r="C99" s="37"/>
      <c r="D99" s="37"/>
      <c r="E99" s="37"/>
      <c r="F99" s="37"/>
      <c r="G99" s="45"/>
      <c r="H99" s="61"/>
      <c r="I99" s="61"/>
      <c r="J99" s="46"/>
      <c r="K99" s="43"/>
      <c r="L99" s="45"/>
      <c r="M99" s="42"/>
      <c r="N99" s="44"/>
      <c r="O99" s="43"/>
      <c r="P99" s="42"/>
      <c r="Q99" s="41"/>
      <c r="R99" s="57">
        <v>41472</v>
      </c>
      <c r="S99" s="53">
        <v>1521</v>
      </c>
      <c r="T99" s="53"/>
      <c r="U99" s="53"/>
    </row>
    <row r="100" spans="1:21" s="3" customFormat="1" ht="21.75" customHeight="1" x14ac:dyDescent="0.5">
      <c r="A100" s="47">
        <f t="shared" ref="A100:A131" si="8">A99</f>
        <v>2013</v>
      </c>
      <c r="B100" s="35" t="str">
        <f t="shared" si="7"/>
        <v>HXB12TS285-10</v>
      </c>
      <c r="C100" s="37"/>
      <c r="D100" s="37"/>
      <c r="E100" s="37"/>
      <c r="F100" s="37"/>
      <c r="G100" s="45"/>
      <c r="H100" s="61"/>
      <c r="I100" s="61"/>
      <c r="J100" s="46"/>
      <c r="K100" s="43"/>
      <c r="L100" s="45"/>
      <c r="M100" s="42"/>
      <c r="N100" s="44"/>
      <c r="O100" s="43"/>
      <c r="P100" s="42"/>
      <c r="Q100" s="41"/>
      <c r="R100" s="57">
        <v>41472</v>
      </c>
      <c r="S100" s="53">
        <v>1518</v>
      </c>
      <c r="T100" s="53"/>
      <c r="U100" s="53"/>
    </row>
    <row r="101" spans="1:21" s="3" customFormat="1" ht="21.75" customHeight="1" x14ac:dyDescent="0.5">
      <c r="A101" s="47">
        <f t="shared" si="8"/>
        <v>2013</v>
      </c>
      <c r="B101" s="35" t="str">
        <f t="shared" si="7"/>
        <v>HXB12TS285-10</v>
      </c>
      <c r="C101" s="37"/>
      <c r="D101" s="37"/>
      <c r="E101" s="37"/>
      <c r="F101" s="37"/>
      <c r="G101" s="45"/>
      <c r="H101" s="61"/>
      <c r="I101" s="61"/>
      <c r="J101" s="46"/>
      <c r="K101" s="43"/>
      <c r="L101" s="45"/>
      <c r="M101" s="42"/>
      <c r="N101" s="44"/>
      <c r="O101" s="43"/>
      <c r="P101" s="42"/>
      <c r="Q101" s="41"/>
      <c r="R101" s="57">
        <v>41474</v>
      </c>
      <c r="S101" s="53">
        <v>1470</v>
      </c>
      <c r="T101" s="53"/>
      <c r="U101" s="53"/>
    </row>
    <row r="102" spans="1:21" s="3" customFormat="1" ht="21.75" customHeight="1" x14ac:dyDescent="0.5">
      <c r="A102" s="47">
        <f t="shared" si="8"/>
        <v>2013</v>
      </c>
      <c r="B102" s="35" t="str">
        <f t="shared" si="7"/>
        <v>HXB12TS285-10</v>
      </c>
      <c r="C102" s="37"/>
      <c r="D102" s="37"/>
      <c r="E102" s="37"/>
      <c r="F102" s="37"/>
      <c r="G102" s="45"/>
      <c r="H102" s="61"/>
      <c r="I102" s="61"/>
      <c r="J102" s="46"/>
      <c r="K102" s="43"/>
      <c r="L102" s="45"/>
      <c r="M102" s="42"/>
      <c r="N102" s="44"/>
      <c r="O102" s="43"/>
      <c r="P102" s="42"/>
      <c r="Q102" s="41"/>
      <c r="R102" s="57">
        <v>41474</v>
      </c>
      <c r="S102" s="53">
        <v>1830</v>
      </c>
      <c r="T102" s="53"/>
      <c r="U102" s="53"/>
    </row>
    <row r="103" spans="1:21" s="3" customFormat="1" ht="21.75" customHeight="1" x14ac:dyDescent="0.5">
      <c r="A103" s="47">
        <f t="shared" si="8"/>
        <v>2013</v>
      </c>
      <c r="B103" s="35" t="str">
        <f t="shared" si="7"/>
        <v>HXB12TS285-10</v>
      </c>
      <c r="C103" s="37"/>
      <c r="D103" s="37"/>
      <c r="E103" s="37"/>
      <c r="F103" s="37"/>
      <c r="G103" s="45"/>
      <c r="H103" s="61"/>
      <c r="I103" s="61"/>
      <c r="J103" s="46"/>
      <c r="K103" s="43"/>
      <c r="L103" s="45"/>
      <c r="M103" s="42"/>
      <c r="N103" s="44"/>
      <c r="O103" s="43"/>
      <c r="P103" s="42"/>
      <c r="Q103" s="41"/>
      <c r="R103" s="57">
        <v>41481</v>
      </c>
      <c r="S103" s="53">
        <v>1995</v>
      </c>
      <c r="T103" s="53"/>
      <c r="U103" s="53"/>
    </row>
    <row r="104" spans="1:21" s="3" customFormat="1" ht="21.75" customHeight="1" x14ac:dyDescent="0.5">
      <c r="A104" s="47">
        <f t="shared" si="8"/>
        <v>2013</v>
      </c>
      <c r="B104" s="35" t="str">
        <f t="shared" si="7"/>
        <v>HXB12TS285-10</v>
      </c>
      <c r="C104" s="37"/>
      <c r="D104" s="37"/>
      <c r="E104" s="37"/>
      <c r="F104" s="37"/>
      <c r="G104" s="45"/>
      <c r="H104" s="61"/>
      <c r="I104" s="61"/>
      <c r="J104" s="46"/>
      <c r="K104" s="43"/>
      <c r="L104" s="45"/>
      <c r="M104" s="42"/>
      <c r="N104" s="44"/>
      <c r="O104" s="43"/>
      <c r="P104" s="42"/>
      <c r="Q104" s="41"/>
      <c r="R104" s="57">
        <v>41481</v>
      </c>
      <c r="S104" s="53">
        <v>1441</v>
      </c>
      <c r="T104" s="53"/>
      <c r="U104" s="53"/>
    </row>
    <row r="105" spans="1:21" s="3" customFormat="1" ht="21.75" customHeight="1" x14ac:dyDescent="0.5">
      <c r="A105" s="47">
        <f t="shared" si="8"/>
        <v>2013</v>
      </c>
      <c r="B105" s="35" t="str">
        <f t="shared" si="7"/>
        <v>HXB12TS285-10</v>
      </c>
      <c r="C105" s="37"/>
      <c r="D105" s="37"/>
      <c r="E105" s="37"/>
      <c r="F105" s="37"/>
      <c r="G105" s="45"/>
      <c r="H105" s="61"/>
      <c r="I105" s="61"/>
      <c r="J105" s="46"/>
      <c r="K105" s="43"/>
      <c r="L105" s="45"/>
      <c r="M105" s="42"/>
      <c r="N105" s="44"/>
      <c r="O105" s="43"/>
      <c r="P105" s="42"/>
      <c r="Q105" s="41"/>
      <c r="R105" s="57">
        <v>41482</v>
      </c>
      <c r="S105" s="53">
        <v>1476</v>
      </c>
      <c r="T105" s="53"/>
      <c r="U105" s="53"/>
    </row>
    <row r="106" spans="1:21" s="3" customFormat="1" ht="21.75" customHeight="1" x14ac:dyDescent="0.5">
      <c r="A106" s="47">
        <f t="shared" si="8"/>
        <v>2013</v>
      </c>
      <c r="B106" s="35" t="str">
        <f t="shared" si="7"/>
        <v>HXB12TS285-10</v>
      </c>
      <c r="C106" s="37"/>
      <c r="D106" s="37"/>
      <c r="E106" s="37"/>
      <c r="F106" s="37"/>
      <c r="G106" s="45"/>
      <c r="H106" s="61"/>
      <c r="I106" s="61"/>
      <c r="J106" s="46"/>
      <c r="K106" s="43"/>
      <c r="L106" s="45"/>
      <c r="M106" s="42"/>
      <c r="N106" s="44"/>
      <c r="O106" s="43"/>
      <c r="P106" s="42"/>
      <c r="Q106" s="41"/>
      <c r="R106" s="57">
        <v>41482</v>
      </c>
      <c r="S106" s="53">
        <v>1518</v>
      </c>
      <c r="T106" s="53"/>
      <c r="U106" s="53"/>
    </row>
    <row r="107" spans="1:21" s="3" customFormat="1" ht="21.75" customHeight="1" x14ac:dyDescent="0.5">
      <c r="A107" s="47">
        <f t="shared" si="8"/>
        <v>2013</v>
      </c>
      <c r="B107" s="35" t="str">
        <f t="shared" si="7"/>
        <v>HXB12TS285-10</v>
      </c>
      <c r="C107" s="37"/>
      <c r="D107" s="37"/>
      <c r="E107" s="37"/>
      <c r="F107" s="37"/>
      <c r="G107" s="45"/>
      <c r="H107" s="61"/>
      <c r="I107" s="61"/>
      <c r="J107" s="46"/>
      <c r="K107" s="43"/>
      <c r="L107" s="45"/>
      <c r="M107" s="42"/>
      <c r="N107" s="44"/>
      <c r="O107" s="43"/>
      <c r="P107" s="42"/>
      <c r="Q107" s="41"/>
      <c r="R107" s="57">
        <v>41482</v>
      </c>
      <c r="S107" s="53">
        <v>1617</v>
      </c>
      <c r="T107" s="53"/>
      <c r="U107" s="53"/>
    </row>
    <row r="108" spans="1:21" s="3" customFormat="1" ht="21.75" customHeight="1" x14ac:dyDescent="0.5">
      <c r="A108" s="47">
        <f t="shared" si="8"/>
        <v>2013</v>
      </c>
      <c r="B108" s="35" t="str">
        <f t="shared" si="7"/>
        <v>HXB12TS285-10</v>
      </c>
      <c r="C108" s="37"/>
      <c r="D108" s="37"/>
      <c r="E108" s="37"/>
      <c r="F108" s="37"/>
      <c r="G108" s="45"/>
      <c r="H108" s="61"/>
      <c r="I108" s="61"/>
      <c r="J108" s="46"/>
      <c r="K108" s="43"/>
      <c r="L108" s="45"/>
      <c r="M108" s="42"/>
      <c r="N108" s="44"/>
      <c r="O108" s="43"/>
      <c r="P108" s="42"/>
      <c r="Q108" s="41"/>
      <c r="R108" s="57">
        <v>41487</v>
      </c>
      <c r="S108" s="53">
        <v>1612</v>
      </c>
      <c r="T108" s="53"/>
      <c r="U108" s="53"/>
    </row>
    <row r="109" spans="1:21" s="3" customFormat="1" ht="21.75" customHeight="1" x14ac:dyDescent="0.5">
      <c r="A109" s="47">
        <f t="shared" si="8"/>
        <v>2013</v>
      </c>
      <c r="B109" s="35" t="str">
        <f t="shared" si="7"/>
        <v>HXB12TS285-10</v>
      </c>
      <c r="C109" s="37"/>
      <c r="D109" s="37"/>
      <c r="E109" s="37"/>
      <c r="F109" s="37"/>
      <c r="G109" s="45"/>
      <c r="H109" s="61"/>
      <c r="I109" s="61"/>
      <c r="J109" s="46"/>
      <c r="K109" s="43"/>
      <c r="L109" s="45"/>
      <c r="M109" s="42"/>
      <c r="N109" s="44"/>
      <c r="O109" s="43"/>
      <c r="P109" s="42"/>
      <c r="Q109" s="41"/>
      <c r="R109" s="57">
        <v>41487</v>
      </c>
      <c r="S109" s="53">
        <v>1606</v>
      </c>
      <c r="T109" s="53"/>
      <c r="U109" s="53"/>
    </row>
    <row r="110" spans="1:21" s="3" customFormat="1" ht="21.75" customHeight="1" x14ac:dyDescent="0.5">
      <c r="A110" s="47">
        <f t="shared" si="8"/>
        <v>2013</v>
      </c>
      <c r="B110" s="35" t="s">
        <v>11</v>
      </c>
      <c r="C110" s="37">
        <v>41385</v>
      </c>
      <c r="D110" s="37">
        <v>41396</v>
      </c>
      <c r="E110" s="37">
        <v>41402</v>
      </c>
      <c r="F110" s="37">
        <v>41445</v>
      </c>
      <c r="G110" s="45"/>
      <c r="H110" s="61"/>
      <c r="I110" s="61">
        <v>33082.5</v>
      </c>
      <c r="J110" s="46">
        <v>332</v>
      </c>
      <c r="K110" s="43">
        <f>(H110+I110)*J110</f>
        <v>10983390</v>
      </c>
      <c r="L110" s="45">
        <v>0.38724999999999998</v>
      </c>
      <c r="M110" s="42">
        <f>K110*L110</f>
        <v>4253317.7774999999</v>
      </c>
      <c r="N110" s="44">
        <v>0</v>
      </c>
      <c r="O110" s="43"/>
      <c r="P110" s="42"/>
      <c r="Q110" s="41"/>
      <c r="R110" s="57">
        <v>41487</v>
      </c>
      <c r="S110" s="53">
        <v>1558</v>
      </c>
      <c r="T110" s="53"/>
      <c r="U110" s="53"/>
    </row>
    <row r="111" spans="1:21" s="3" customFormat="1" ht="21.75" customHeight="1" x14ac:dyDescent="0.5">
      <c r="A111" s="47">
        <f t="shared" si="8"/>
        <v>2013</v>
      </c>
      <c r="B111" s="35" t="str">
        <f t="shared" ref="B111:B130" si="9">B110</f>
        <v>HXB12TS326</v>
      </c>
      <c r="C111" s="37"/>
      <c r="D111" s="37"/>
      <c r="E111" s="37"/>
      <c r="F111" s="37"/>
      <c r="G111" s="45"/>
      <c r="H111" s="61"/>
      <c r="I111" s="61"/>
      <c r="J111" s="46"/>
      <c r="K111" s="43"/>
      <c r="L111" s="45"/>
      <c r="M111" s="42"/>
      <c r="N111" s="44"/>
      <c r="O111" s="43"/>
      <c r="P111" s="42"/>
      <c r="Q111" s="41"/>
      <c r="R111" s="57">
        <v>41494</v>
      </c>
      <c r="S111" s="53">
        <v>1558</v>
      </c>
      <c r="T111" s="53"/>
      <c r="U111" s="53"/>
    </row>
    <row r="112" spans="1:21" s="3" customFormat="1" ht="21.75" customHeight="1" x14ac:dyDescent="0.5">
      <c r="A112" s="47">
        <f t="shared" si="8"/>
        <v>2013</v>
      </c>
      <c r="B112" s="35" t="str">
        <f t="shared" si="9"/>
        <v>HXB12TS326</v>
      </c>
      <c r="C112" s="37"/>
      <c r="D112" s="37"/>
      <c r="E112" s="37"/>
      <c r="F112" s="37"/>
      <c r="G112" s="45"/>
      <c r="H112" s="61"/>
      <c r="I112" s="61"/>
      <c r="J112" s="46"/>
      <c r="K112" s="43"/>
      <c r="L112" s="45"/>
      <c r="M112" s="42"/>
      <c r="N112" s="44"/>
      <c r="O112" s="43"/>
      <c r="P112" s="42"/>
      <c r="Q112" s="41"/>
      <c r="R112" s="57">
        <v>41494</v>
      </c>
      <c r="S112" s="53">
        <v>1545.5</v>
      </c>
      <c r="T112" s="53"/>
      <c r="U112" s="53"/>
    </row>
    <row r="113" spans="1:21" s="3" customFormat="1" ht="21.75" customHeight="1" x14ac:dyDescent="0.5">
      <c r="A113" s="47">
        <f t="shared" si="8"/>
        <v>2013</v>
      </c>
      <c r="B113" s="35" t="str">
        <f t="shared" si="9"/>
        <v>HXB12TS326</v>
      </c>
      <c r="C113" s="37"/>
      <c r="D113" s="37"/>
      <c r="E113" s="37"/>
      <c r="F113" s="37"/>
      <c r="G113" s="45"/>
      <c r="H113" s="61"/>
      <c r="I113" s="61"/>
      <c r="J113" s="46"/>
      <c r="K113" s="43"/>
      <c r="L113" s="45"/>
      <c r="M113" s="42"/>
      <c r="N113" s="44"/>
      <c r="O113" s="43"/>
      <c r="P113" s="42"/>
      <c r="Q113" s="41"/>
      <c r="R113" s="57">
        <v>41494</v>
      </c>
      <c r="S113" s="53">
        <v>1545.5</v>
      </c>
      <c r="T113" s="53"/>
      <c r="U113" s="53"/>
    </row>
    <row r="114" spans="1:21" s="3" customFormat="1" ht="21.75" customHeight="1" x14ac:dyDescent="0.5">
      <c r="A114" s="47">
        <f t="shared" si="8"/>
        <v>2013</v>
      </c>
      <c r="B114" s="35" t="str">
        <f t="shared" si="9"/>
        <v>HXB12TS326</v>
      </c>
      <c r="C114" s="37"/>
      <c r="D114" s="37"/>
      <c r="E114" s="37"/>
      <c r="F114" s="37"/>
      <c r="G114" s="45"/>
      <c r="H114" s="61"/>
      <c r="I114" s="61"/>
      <c r="J114" s="46"/>
      <c r="K114" s="43"/>
      <c r="L114" s="45"/>
      <c r="M114" s="42"/>
      <c r="N114" s="44"/>
      <c r="O114" s="43"/>
      <c r="P114" s="42"/>
      <c r="Q114" s="41"/>
      <c r="R114" s="57">
        <v>41501</v>
      </c>
      <c r="S114" s="53">
        <v>1596</v>
      </c>
      <c r="T114" s="53"/>
      <c r="U114" s="53"/>
    </row>
    <row r="115" spans="1:21" s="3" customFormat="1" ht="21.75" customHeight="1" x14ac:dyDescent="0.5">
      <c r="A115" s="47">
        <f t="shared" si="8"/>
        <v>2013</v>
      </c>
      <c r="B115" s="35" t="str">
        <f t="shared" si="9"/>
        <v>HXB12TS326</v>
      </c>
      <c r="C115" s="37"/>
      <c r="D115" s="37"/>
      <c r="E115" s="37"/>
      <c r="F115" s="37"/>
      <c r="G115" s="45"/>
      <c r="H115" s="61"/>
      <c r="I115" s="61"/>
      <c r="J115" s="46"/>
      <c r="K115" s="43"/>
      <c r="L115" s="45"/>
      <c r="M115" s="42"/>
      <c r="N115" s="44"/>
      <c r="O115" s="43"/>
      <c r="P115" s="42"/>
      <c r="Q115" s="41"/>
      <c r="R115" s="57">
        <v>41501</v>
      </c>
      <c r="S115" s="53">
        <v>1728</v>
      </c>
      <c r="T115" s="53"/>
      <c r="U115" s="53"/>
    </row>
    <row r="116" spans="1:21" s="3" customFormat="1" ht="21.75" customHeight="1" x14ac:dyDescent="0.5">
      <c r="A116" s="47">
        <f t="shared" si="8"/>
        <v>2013</v>
      </c>
      <c r="B116" s="35" t="str">
        <f t="shared" si="9"/>
        <v>HXB12TS326</v>
      </c>
      <c r="C116" s="37"/>
      <c r="D116" s="37"/>
      <c r="E116" s="37"/>
      <c r="F116" s="37"/>
      <c r="G116" s="45"/>
      <c r="H116" s="61"/>
      <c r="I116" s="61"/>
      <c r="J116" s="46"/>
      <c r="K116" s="43"/>
      <c r="L116" s="45"/>
      <c r="M116" s="42"/>
      <c r="N116" s="44"/>
      <c r="O116" s="43"/>
      <c r="P116" s="42"/>
      <c r="Q116" s="41"/>
      <c r="R116" s="57">
        <v>41503</v>
      </c>
      <c r="S116" s="53">
        <v>1595</v>
      </c>
      <c r="T116" s="53"/>
      <c r="U116" s="53"/>
    </row>
    <row r="117" spans="1:21" s="3" customFormat="1" ht="21.75" customHeight="1" x14ac:dyDescent="0.5">
      <c r="A117" s="47">
        <f t="shared" si="8"/>
        <v>2013</v>
      </c>
      <c r="B117" s="35" t="str">
        <f t="shared" si="9"/>
        <v>HXB12TS326</v>
      </c>
      <c r="C117" s="37"/>
      <c r="D117" s="37"/>
      <c r="E117" s="37"/>
      <c r="F117" s="37"/>
      <c r="G117" s="45"/>
      <c r="H117" s="61"/>
      <c r="I117" s="61"/>
      <c r="J117" s="46"/>
      <c r="K117" s="43"/>
      <c r="L117" s="45"/>
      <c r="M117" s="42"/>
      <c r="N117" s="44"/>
      <c r="O117" s="43"/>
      <c r="P117" s="42"/>
      <c r="Q117" s="41"/>
      <c r="R117" s="57">
        <v>41503</v>
      </c>
      <c r="S117" s="53">
        <v>1605</v>
      </c>
      <c r="T117" s="53"/>
      <c r="U117" s="53"/>
    </row>
    <row r="118" spans="1:21" s="3" customFormat="1" ht="21.75" customHeight="1" x14ac:dyDescent="0.5">
      <c r="A118" s="47">
        <f t="shared" si="8"/>
        <v>2013</v>
      </c>
      <c r="B118" s="35" t="str">
        <f t="shared" si="9"/>
        <v>HXB12TS326</v>
      </c>
      <c r="C118" s="37"/>
      <c r="D118" s="37"/>
      <c r="E118" s="37"/>
      <c r="F118" s="37"/>
      <c r="G118" s="45"/>
      <c r="H118" s="61"/>
      <c r="I118" s="61"/>
      <c r="J118" s="46"/>
      <c r="K118" s="43"/>
      <c r="L118" s="45"/>
      <c r="M118" s="42"/>
      <c r="N118" s="44"/>
      <c r="O118" s="43"/>
      <c r="P118" s="42"/>
      <c r="Q118" s="41"/>
      <c r="R118" s="57">
        <v>41506</v>
      </c>
      <c r="S118" s="53">
        <v>1839.5</v>
      </c>
      <c r="T118" s="53"/>
      <c r="U118" s="53"/>
    </row>
    <row r="119" spans="1:21" s="3" customFormat="1" ht="21.75" customHeight="1" x14ac:dyDescent="0.5">
      <c r="A119" s="47">
        <f t="shared" si="8"/>
        <v>2013</v>
      </c>
      <c r="B119" s="35" t="str">
        <f t="shared" si="9"/>
        <v>HXB12TS326</v>
      </c>
      <c r="C119" s="37"/>
      <c r="D119" s="37"/>
      <c r="E119" s="37"/>
      <c r="F119" s="37"/>
      <c r="G119" s="45"/>
      <c r="H119" s="61"/>
      <c r="I119" s="61"/>
      <c r="J119" s="46"/>
      <c r="K119" s="43"/>
      <c r="L119" s="45"/>
      <c r="M119" s="42"/>
      <c r="N119" s="44"/>
      <c r="O119" s="43"/>
      <c r="P119" s="42"/>
      <c r="Q119" s="41"/>
      <c r="R119" s="57">
        <v>41509</v>
      </c>
      <c r="S119" s="53">
        <v>1545.5</v>
      </c>
      <c r="T119" s="53"/>
      <c r="U119" s="53"/>
    </row>
    <row r="120" spans="1:21" s="3" customFormat="1" ht="21.75" customHeight="1" x14ac:dyDescent="0.5">
      <c r="A120" s="47">
        <f t="shared" si="8"/>
        <v>2013</v>
      </c>
      <c r="B120" s="35" t="str">
        <f t="shared" si="9"/>
        <v>HXB12TS326</v>
      </c>
      <c r="C120" s="37"/>
      <c r="D120" s="37"/>
      <c r="E120" s="37"/>
      <c r="F120" s="37"/>
      <c r="G120" s="45"/>
      <c r="H120" s="61"/>
      <c r="I120" s="61"/>
      <c r="J120" s="46"/>
      <c r="K120" s="43"/>
      <c r="L120" s="45"/>
      <c r="M120" s="42"/>
      <c r="N120" s="44"/>
      <c r="O120" s="43"/>
      <c r="P120" s="42"/>
      <c r="Q120" s="41"/>
      <c r="R120" s="57">
        <v>41509</v>
      </c>
      <c r="S120" s="53">
        <v>1548</v>
      </c>
      <c r="T120" s="53"/>
      <c r="U120" s="53"/>
    </row>
    <row r="121" spans="1:21" s="3" customFormat="1" ht="21.75" customHeight="1" x14ac:dyDescent="0.5">
      <c r="A121" s="47">
        <f t="shared" si="8"/>
        <v>2013</v>
      </c>
      <c r="B121" s="35" t="str">
        <f t="shared" si="9"/>
        <v>HXB12TS326</v>
      </c>
      <c r="C121" s="37"/>
      <c r="D121" s="37"/>
      <c r="E121" s="37"/>
      <c r="F121" s="37"/>
      <c r="G121" s="45"/>
      <c r="H121" s="61"/>
      <c r="I121" s="61"/>
      <c r="J121" s="46"/>
      <c r="K121" s="43"/>
      <c r="L121" s="45"/>
      <c r="M121" s="42"/>
      <c r="N121" s="44"/>
      <c r="O121" s="43"/>
      <c r="P121" s="42"/>
      <c r="Q121" s="41"/>
      <c r="R121" s="57">
        <v>41513</v>
      </c>
      <c r="S121" s="53">
        <v>1551</v>
      </c>
      <c r="T121" s="53"/>
      <c r="U121" s="53"/>
    </row>
    <row r="122" spans="1:21" s="3" customFormat="1" ht="21.75" customHeight="1" x14ac:dyDescent="0.5">
      <c r="A122" s="47">
        <f t="shared" si="8"/>
        <v>2013</v>
      </c>
      <c r="B122" s="35" t="str">
        <f t="shared" si="9"/>
        <v>HXB12TS326</v>
      </c>
      <c r="C122" s="37"/>
      <c r="D122" s="37"/>
      <c r="E122" s="37"/>
      <c r="F122" s="37"/>
      <c r="G122" s="45"/>
      <c r="H122" s="61"/>
      <c r="I122" s="61"/>
      <c r="J122" s="46"/>
      <c r="K122" s="43"/>
      <c r="L122" s="45"/>
      <c r="M122" s="42"/>
      <c r="N122" s="44"/>
      <c r="O122" s="43"/>
      <c r="P122" s="42"/>
      <c r="Q122" s="41"/>
      <c r="R122" s="57">
        <v>41513</v>
      </c>
      <c r="S122" s="53">
        <v>1450</v>
      </c>
      <c r="T122" s="53"/>
      <c r="U122" s="53"/>
    </row>
    <row r="123" spans="1:21" s="3" customFormat="1" ht="21.75" customHeight="1" x14ac:dyDescent="0.5">
      <c r="A123" s="47">
        <f t="shared" si="8"/>
        <v>2013</v>
      </c>
      <c r="B123" s="35" t="str">
        <f t="shared" si="9"/>
        <v>HXB12TS326</v>
      </c>
      <c r="C123" s="37"/>
      <c r="D123" s="37"/>
      <c r="E123" s="37"/>
      <c r="F123" s="37"/>
      <c r="G123" s="45"/>
      <c r="H123" s="61"/>
      <c r="I123" s="61"/>
      <c r="J123" s="46"/>
      <c r="K123" s="43"/>
      <c r="L123" s="45"/>
      <c r="M123" s="42"/>
      <c r="N123" s="44"/>
      <c r="O123" s="43"/>
      <c r="P123" s="42"/>
      <c r="Q123" s="41"/>
      <c r="R123" s="57">
        <v>41514</v>
      </c>
      <c r="S123" s="53">
        <v>1435</v>
      </c>
      <c r="T123" s="53"/>
      <c r="U123" s="53"/>
    </row>
    <row r="124" spans="1:21" s="3" customFormat="1" ht="21.75" customHeight="1" x14ac:dyDescent="0.5">
      <c r="A124" s="47">
        <f t="shared" si="8"/>
        <v>2013</v>
      </c>
      <c r="B124" s="35" t="str">
        <f t="shared" si="9"/>
        <v>HXB12TS326</v>
      </c>
      <c r="C124" s="37"/>
      <c r="D124" s="37"/>
      <c r="E124" s="37"/>
      <c r="F124" s="37"/>
      <c r="G124" s="45"/>
      <c r="H124" s="61"/>
      <c r="I124" s="61"/>
      <c r="J124" s="46"/>
      <c r="K124" s="43"/>
      <c r="L124" s="45"/>
      <c r="M124" s="42"/>
      <c r="N124" s="44"/>
      <c r="O124" s="43"/>
      <c r="P124" s="42"/>
      <c r="Q124" s="41"/>
      <c r="R124" s="57">
        <v>41514</v>
      </c>
      <c r="S124" s="53">
        <v>1420</v>
      </c>
      <c r="T124" s="53"/>
      <c r="U124" s="53"/>
    </row>
    <row r="125" spans="1:21" s="3" customFormat="1" ht="21.75" customHeight="1" x14ac:dyDescent="0.5">
      <c r="A125" s="47">
        <f t="shared" si="8"/>
        <v>2013</v>
      </c>
      <c r="B125" s="35" t="str">
        <f t="shared" si="9"/>
        <v>HXB12TS326</v>
      </c>
      <c r="C125" s="37"/>
      <c r="D125" s="37"/>
      <c r="E125" s="37"/>
      <c r="F125" s="37"/>
      <c r="G125" s="45"/>
      <c r="H125" s="61"/>
      <c r="I125" s="61"/>
      <c r="J125" s="46"/>
      <c r="K125" s="43"/>
      <c r="L125" s="45"/>
      <c r="M125" s="42"/>
      <c r="N125" s="44"/>
      <c r="O125" s="43"/>
      <c r="P125" s="42"/>
      <c r="Q125" s="41"/>
      <c r="R125" s="57">
        <v>41514</v>
      </c>
      <c r="S125" s="53">
        <v>1490.5</v>
      </c>
      <c r="T125" s="53"/>
      <c r="U125" s="53"/>
    </row>
    <row r="126" spans="1:21" s="3" customFormat="1" ht="21.75" customHeight="1" x14ac:dyDescent="0.5">
      <c r="A126" s="47">
        <f t="shared" si="8"/>
        <v>2013</v>
      </c>
      <c r="B126" s="35" t="str">
        <f t="shared" si="9"/>
        <v>HXB12TS326</v>
      </c>
      <c r="C126" s="37"/>
      <c r="D126" s="37"/>
      <c r="E126" s="37"/>
      <c r="F126" s="37"/>
      <c r="G126" s="45"/>
      <c r="H126" s="61"/>
      <c r="I126" s="61"/>
      <c r="J126" s="46"/>
      <c r="K126" s="43"/>
      <c r="L126" s="45"/>
      <c r="M126" s="42"/>
      <c r="N126" s="44"/>
      <c r="O126" s="43"/>
      <c r="P126" s="42"/>
      <c r="Q126" s="41"/>
      <c r="R126" s="57">
        <v>41514</v>
      </c>
      <c r="S126" s="53">
        <v>1503</v>
      </c>
      <c r="T126" s="53"/>
      <c r="U126" s="53"/>
    </row>
    <row r="127" spans="1:21" s="3" customFormat="1" ht="21.75" customHeight="1" x14ac:dyDescent="0.5">
      <c r="A127" s="47">
        <f t="shared" si="8"/>
        <v>2013</v>
      </c>
      <c r="B127" s="35" t="str">
        <f t="shared" si="9"/>
        <v>HXB12TS326</v>
      </c>
      <c r="C127" s="37"/>
      <c r="D127" s="37"/>
      <c r="E127" s="37"/>
      <c r="F127" s="37"/>
      <c r="G127" s="45"/>
      <c r="H127" s="61"/>
      <c r="I127" s="61"/>
      <c r="J127" s="46"/>
      <c r="K127" s="43"/>
      <c r="L127" s="45"/>
      <c r="M127" s="42"/>
      <c r="N127" s="44"/>
      <c r="O127" s="43"/>
      <c r="P127" s="42"/>
      <c r="Q127" s="41"/>
      <c r="R127" s="57">
        <v>41520</v>
      </c>
      <c r="S127" s="53">
        <v>1656</v>
      </c>
      <c r="T127" s="53"/>
      <c r="U127" s="53"/>
    </row>
    <row r="128" spans="1:21" s="3" customFormat="1" ht="21.75" customHeight="1" x14ac:dyDescent="0.5">
      <c r="A128" s="47">
        <f t="shared" si="8"/>
        <v>2013</v>
      </c>
      <c r="B128" s="35" t="str">
        <f t="shared" si="9"/>
        <v>HXB12TS326</v>
      </c>
      <c r="C128" s="37"/>
      <c r="D128" s="37"/>
      <c r="E128" s="37"/>
      <c r="F128" s="37"/>
      <c r="G128" s="45"/>
      <c r="H128" s="61"/>
      <c r="I128" s="61"/>
      <c r="J128" s="46"/>
      <c r="K128" s="43"/>
      <c r="L128" s="45"/>
      <c r="M128" s="42"/>
      <c r="N128" s="44"/>
      <c r="O128" s="43"/>
      <c r="P128" s="42"/>
      <c r="Q128" s="41"/>
      <c r="R128" s="57">
        <v>41523</v>
      </c>
      <c r="S128" s="53">
        <v>1600.5</v>
      </c>
      <c r="T128" s="53"/>
      <c r="U128" s="53"/>
    </row>
    <row r="129" spans="1:21" s="3" customFormat="1" ht="21.75" customHeight="1" x14ac:dyDescent="0.5">
      <c r="A129" s="47">
        <f t="shared" si="8"/>
        <v>2013</v>
      </c>
      <c r="B129" s="35" t="str">
        <f t="shared" si="9"/>
        <v>HXB12TS326</v>
      </c>
      <c r="C129" s="37"/>
      <c r="D129" s="37"/>
      <c r="E129" s="37"/>
      <c r="F129" s="37"/>
      <c r="G129" s="45"/>
      <c r="H129" s="61"/>
      <c r="I129" s="61"/>
      <c r="J129" s="46"/>
      <c r="K129" s="43"/>
      <c r="L129" s="45"/>
      <c r="M129" s="42"/>
      <c r="N129" s="44"/>
      <c r="O129" s="43"/>
      <c r="P129" s="42"/>
      <c r="Q129" s="41"/>
      <c r="R129" s="57">
        <v>41523</v>
      </c>
      <c r="S129" s="53">
        <v>1590.5</v>
      </c>
      <c r="T129" s="53"/>
      <c r="U129" s="53"/>
    </row>
    <row r="130" spans="1:21" s="3" customFormat="1" ht="21.75" customHeight="1" x14ac:dyDescent="0.5">
      <c r="A130" s="47">
        <f t="shared" si="8"/>
        <v>2013</v>
      </c>
      <c r="B130" s="35" t="str">
        <f t="shared" si="9"/>
        <v>HXB12TS326</v>
      </c>
      <c r="C130" s="37"/>
      <c r="D130" s="37"/>
      <c r="E130" s="37"/>
      <c r="F130" s="37"/>
      <c r="G130" s="45"/>
      <c r="H130" s="61"/>
      <c r="I130" s="61"/>
      <c r="J130" s="46"/>
      <c r="K130" s="43"/>
      <c r="L130" s="45"/>
      <c r="M130" s="42"/>
      <c r="N130" s="44"/>
      <c r="O130" s="43"/>
      <c r="P130" s="42"/>
      <c r="Q130" s="41"/>
      <c r="R130" s="57">
        <v>41527</v>
      </c>
      <c r="S130" s="53">
        <v>1722</v>
      </c>
      <c r="T130" s="53"/>
      <c r="U130" s="53"/>
    </row>
    <row r="131" spans="1:21" s="3" customFormat="1" ht="21.75" customHeight="1" x14ac:dyDescent="0.5">
      <c r="A131" s="47">
        <f t="shared" si="8"/>
        <v>2013</v>
      </c>
      <c r="B131" s="35" t="s">
        <v>10</v>
      </c>
      <c r="C131" s="37">
        <v>41455</v>
      </c>
      <c r="D131" s="37">
        <v>41466</v>
      </c>
      <c r="E131" s="37">
        <v>41470</v>
      </c>
      <c r="F131" s="37">
        <v>41515</v>
      </c>
      <c r="G131" s="45"/>
      <c r="H131" s="61"/>
      <c r="I131" s="61">
        <v>4913</v>
      </c>
      <c r="J131" s="46">
        <v>332</v>
      </c>
      <c r="K131" s="43">
        <f>(H131+I131)*J131</f>
        <v>1631116</v>
      </c>
      <c r="L131" s="45">
        <v>0.38724999999999998</v>
      </c>
      <c r="M131" s="42">
        <f>K131*L131</f>
        <v>631649.67099999997</v>
      </c>
      <c r="N131" s="44">
        <v>0</v>
      </c>
      <c r="O131" s="43"/>
      <c r="P131" s="42"/>
      <c r="Q131" s="41"/>
      <c r="R131" s="57">
        <v>41527</v>
      </c>
      <c r="S131" s="53">
        <v>1600.5</v>
      </c>
      <c r="T131" s="53"/>
      <c r="U131" s="53"/>
    </row>
    <row r="132" spans="1:21" s="3" customFormat="1" ht="21.75" customHeight="1" x14ac:dyDescent="0.5">
      <c r="A132" s="47">
        <f t="shared" ref="A132:A152" si="10">A131</f>
        <v>2013</v>
      </c>
      <c r="B132" s="35" t="str">
        <f t="shared" ref="B132:B133" si="11">B131</f>
        <v>HXB13TI005</v>
      </c>
      <c r="C132" s="37"/>
      <c r="D132" s="37"/>
      <c r="E132" s="37"/>
      <c r="F132" s="37"/>
      <c r="G132" s="45"/>
      <c r="H132" s="61"/>
      <c r="I132" s="61"/>
      <c r="J132" s="46"/>
      <c r="K132" s="43"/>
      <c r="L132" s="45"/>
      <c r="M132" s="42"/>
      <c r="N132" s="44"/>
      <c r="O132" s="43"/>
      <c r="P132" s="42"/>
      <c r="Q132" s="41"/>
      <c r="R132" s="57">
        <v>41530</v>
      </c>
      <c r="S132" s="53">
        <v>1590.5</v>
      </c>
      <c r="T132" s="53"/>
      <c r="U132" s="53"/>
    </row>
    <row r="133" spans="1:21" s="3" customFormat="1" ht="21.75" customHeight="1" x14ac:dyDescent="0.5">
      <c r="A133" s="47">
        <f t="shared" si="10"/>
        <v>2013</v>
      </c>
      <c r="B133" s="35" t="str">
        <f t="shared" si="11"/>
        <v>HXB13TI005</v>
      </c>
      <c r="C133" s="37"/>
      <c r="D133" s="37"/>
      <c r="E133" s="37"/>
      <c r="F133" s="37"/>
      <c r="G133" s="45"/>
      <c r="H133" s="61"/>
      <c r="I133" s="61"/>
      <c r="J133" s="46"/>
      <c r="K133" s="43"/>
      <c r="L133" s="45"/>
      <c r="M133" s="42"/>
      <c r="N133" s="44"/>
      <c r="O133" s="43"/>
      <c r="P133" s="42"/>
      <c r="Q133" s="41"/>
      <c r="R133" s="57">
        <v>41530</v>
      </c>
      <c r="S133" s="53">
        <v>1722</v>
      </c>
      <c r="T133" s="53"/>
      <c r="U133" s="53"/>
    </row>
    <row r="134" spans="1:21" s="3" customFormat="1" ht="21.75" customHeight="1" x14ac:dyDescent="0.5">
      <c r="A134" s="47">
        <f t="shared" si="10"/>
        <v>2013</v>
      </c>
      <c r="B134" s="35" t="s">
        <v>9</v>
      </c>
      <c r="C134" s="37">
        <v>41476</v>
      </c>
      <c r="D134" s="37">
        <v>41487</v>
      </c>
      <c r="E134" s="37">
        <v>41488</v>
      </c>
      <c r="F134" s="37">
        <v>41537</v>
      </c>
      <c r="G134" s="45"/>
      <c r="H134" s="61"/>
      <c r="I134" s="61">
        <v>15778</v>
      </c>
      <c r="J134" s="46">
        <v>332</v>
      </c>
      <c r="K134" s="43">
        <f>(H134+I134)*J134</f>
        <v>5238296</v>
      </c>
      <c r="L134" s="45">
        <v>0.38724999999999998</v>
      </c>
      <c r="M134" s="42">
        <f>K134*L134</f>
        <v>2028530.1259999999</v>
      </c>
      <c r="N134" s="44">
        <v>0</v>
      </c>
      <c r="O134" s="43"/>
      <c r="P134" s="42"/>
      <c r="Q134" s="41"/>
      <c r="R134" s="57">
        <v>41530</v>
      </c>
      <c r="S134" s="53">
        <v>1578.5</v>
      </c>
      <c r="T134" s="53"/>
      <c r="U134" s="53"/>
    </row>
    <row r="135" spans="1:21" s="3" customFormat="1" ht="21.75" customHeight="1" x14ac:dyDescent="0.5">
      <c r="A135" s="47">
        <f t="shared" si="10"/>
        <v>2013</v>
      </c>
      <c r="B135" s="35" t="str">
        <f t="shared" ref="B135:B143" si="12">B134</f>
        <v>HXB13TI005/008</v>
      </c>
      <c r="C135" s="37"/>
      <c r="D135" s="37"/>
      <c r="E135" s="37"/>
      <c r="F135" s="37"/>
      <c r="G135" s="45"/>
      <c r="H135" s="61"/>
      <c r="I135" s="61"/>
      <c r="J135" s="46"/>
      <c r="K135" s="43"/>
      <c r="L135" s="45"/>
      <c r="M135" s="42"/>
      <c r="N135" s="44"/>
      <c r="O135" s="43"/>
      <c r="P135" s="42"/>
      <c r="Q135" s="41"/>
      <c r="R135" s="57">
        <v>41534</v>
      </c>
      <c r="S135" s="53">
        <v>1566</v>
      </c>
      <c r="T135" s="53"/>
      <c r="U135" s="53"/>
    </row>
    <row r="136" spans="1:21" s="3" customFormat="1" ht="21.75" customHeight="1" x14ac:dyDescent="0.5">
      <c r="A136" s="47">
        <f t="shared" si="10"/>
        <v>2013</v>
      </c>
      <c r="B136" s="35" t="str">
        <f t="shared" si="12"/>
        <v>HXB13TI005/008</v>
      </c>
      <c r="C136" s="37"/>
      <c r="D136" s="37"/>
      <c r="E136" s="37"/>
      <c r="F136" s="37"/>
      <c r="G136" s="45"/>
      <c r="H136" s="61"/>
      <c r="I136" s="61"/>
      <c r="J136" s="46"/>
      <c r="K136" s="43"/>
      <c r="L136" s="45"/>
      <c r="M136" s="42"/>
      <c r="N136" s="44"/>
      <c r="O136" s="43"/>
      <c r="P136" s="42"/>
      <c r="Q136" s="41"/>
      <c r="R136" s="57">
        <v>41534</v>
      </c>
      <c r="S136" s="53">
        <v>1692</v>
      </c>
      <c r="T136" s="53"/>
      <c r="U136" s="53"/>
    </row>
    <row r="137" spans="1:21" s="3" customFormat="1" ht="21.75" customHeight="1" x14ac:dyDescent="0.5">
      <c r="A137" s="47">
        <f t="shared" si="10"/>
        <v>2013</v>
      </c>
      <c r="B137" s="35" t="str">
        <f t="shared" si="12"/>
        <v>HXB13TI005/008</v>
      </c>
      <c r="C137" s="37"/>
      <c r="D137" s="37"/>
      <c r="E137" s="37"/>
      <c r="F137" s="37"/>
      <c r="G137" s="45"/>
      <c r="H137" s="61"/>
      <c r="I137" s="61"/>
      <c r="J137" s="46"/>
      <c r="K137" s="43"/>
      <c r="L137" s="45"/>
      <c r="M137" s="42"/>
      <c r="N137" s="44"/>
      <c r="O137" s="43"/>
      <c r="P137" s="42"/>
      <c r="Q137" s="41"/>
      <c r="R137" s="57">
        <v>41537</v>
      </c>
      <c r="S137" s="53">
        <v>1461.5</v>
      </c>
      <c r="T137" s="53"/>
      <c r="U137" s="53"/>
    </row>
    <row r="138" spans="1:21" s="3" customFormat="1" ht="21.75" customHeight="1" x14ac:dyDescent="0.5">
      <c r="A138" s="47">
        <f t="shared" si="10"/>
        <v>2013</v>
      </c>
      <c r="B138" s="35" t="str">
        <f t="shared" si="12"/>
        <v>HXB13TI005/008</v>
      </c>
      <c r="C138" s="37"/>
      <c r="D138" s="37"/>
      <c r="E138" s="37"/>
      <c r="F138" s="37"/>
      <c r="G138" s="45"/>
      <c r="H138" s="61"/>
      <c r="I138" s="61"/>
      <c r="J138" s="46"/>
      <c r="K138" s="43"/>
      <c r="L138" s="45"/>
      <c r="M138" s="42"/>
      <c r="N138" s="44"/>
      <c r="O138" s="43"/>
      <c r="P138" s="42"/>
      <c r="Q138" s="41"/>
      <c r="R138" s="57">
        <v>41537</v>
      </c>
      <c r="S138" s="53">
        <v>1300</v>
      </c>
      <c r="T138" s="53"/>
      <c r="U138" s="53"/>
    </row>
    <row r="139" spans="1:21" s="3" customFormat="1" ht="21.75" customHeight="1" x14ac:dyDescent="0.5">
      <c r="A139" s="47">
        <f t="shared" si="10"/>
        <v>2013</v>
      </c>
      <c r="B139" s="35" t="str">
        <f t="shared" si="12"/>
        <v>HXB13TI005/008</v>
      </c>
      <c r="C139" s="37"/>
      <c r="D139" s="37"/>
      <c r="E139" s="37"/>
      <c r="F139" s="37"/>
      <c r="G139" s="45"/>
      <c r="H139" s="61"/>
      <c r="I139" s="61"/>
      <c r="J139" s="46"/>
      <c r="K139" s="43"/>
      <c r="L139" s="45"/>
      <c r="M139" s="42"/>
      <c r="N139" s="44"/>
      <c r="O139" s="43"/>
      <c r="P139" s="42"/>
      <c r="Q139" s="41"/>
      <c r="R139" s="57">
        <v>41541</v>
      </c>
      <c r="S139" s="53">
        <v>1628</v>
      </c>
      <c r="T139" s="53"/>
      <c r="U139" s="53"/>
    </row>
    <row r="140" spans="1:21" s="3" customFormat="1" ht="21.75" customHeight="1" x14ac:dyDescent="0.5">
      <c r="A140" s="47">
        <f t="shared" si="10"/>
        <v>2013</v>
      </c>
      <c r="B140" s="35" t="str">
        <f t="shared" si="12"/>
        <v>HXB13TI005/008</v>
      </c>
      <c r="C140" s="37"/>
      <c r="D140" s="37"/>
      <c r="E140" s="37"/>
      <c r="F140" s="37"/>
      <c r="G140" s="45"/>
      <c r="H140" s="61"/>
      <c r="I140" s="61"/>
      <c r="J140" s="46"/>
      <c r="K140" s="43"/>
      <c r="L140" s="45"/>
      <c r="M140" s="42"/>
      <c r="N140" s="44"/>
      <c r="O140" s="43"/>
      <c r="P140" s="42"/>
      <c r="Q140" s="41"/>
      <c r="R140" s="57">
        <v>41541</v>
      </c>
      <c r="S140" s="53">
        <v>1583</v>
      </c>
      <c r="T140" s="53"/>
      <c r="U140" s="53"/>
    </row>
    <row r="141" spans="1:21" s="3" customFormat="1" ht="21.75" customHeight="1" x14ac:dyDescent="0.5">
      <c r="A141" s="47">
        <f t="shared" si="10"/>
        <v>2013</v>
      </c>
      <c r="B141" s="35" t="str">
        <f t="shared" si="12"/>
        <v>HXB13TI005/008</v>
      </c>
      <c r="C141" s="37"/>
      <c r="D141" s="37"/>
      <c r="E141" s="37"/>
      <c r="F141" s="37"/>
      <c r="G141" s="45"/>
      <c r="H141" s="61"/>
      <c r="I141" s="61"/>
      <c r="J141" s="46"/>
      <c r="K141" s="43"/>
      <c r="L141" s="45"/>
      <c r="M141" s="42"/>
      <c r="N141" s="44"/>
      <c r="O141" s="43"/>
      <c r="P141" s="42"/>
      <c r="Q141" s="41"/>
      <c r="R141" s="57">
        <v>41544</v>
      </c>
      <c r="S141" s="53">
        <v>1545.5</v>
      </c>
      <c r="T141" s="53"/>
      <c r="U141" s="53"/>
    </row>
    <row r="142" spans="1:21" s="3" customFormat="1" ht="21.75" customHeight="1" x14ac:dyDescent="0.5">
      <c r="A142" s="47">
        <f t="shared" si="10"/>
        <v>2013</v>
      </c>
      <c r="B142" s="35" t="str">
        <f t="shared" si="12"/>
        <v>HXB13TI005/008</v>
      </c>
      <c r="C142" s="37"/>
      <c r="D142" s="37"/>
      <c r="E142" s="37"/>
      <c r="F142" s="37"/>
      <c r="G142" s="45"/>
      <c r="H142" s="61"/>
      <c r="I142" s="61"/>
      <c r="J142" s="46"/>
      <c r="K142" s="43"/>
      <c r="L142" s="45"/>
      <c r="M142" s="42"/>
      <c r="N142" s="44"/>
      <c r="O142" s="43"/>
      <c r="P142" s="42"/>
      <c r="Q142" s="41"/>
      <c r="R142" s="57">
        <v>41551</v>
      </c>
      <c r="S142" s="53">
        <v>1644.5</v>
      </c>
      <c r="T142" s="53"/>
      <c r="U142" s="53"/>
    </row>
    <row r="143" spans="1:21" s="3" customFormat="1" ht="21.75" customHeight="1" x14ac:dyDescent="0.5">
      <c r="A143" s="47">
        <f t="shared" si="10"/>
        <v>2013</v>
      </c>
      <c r="B143" s="35" t="str">
        <f t="shared" si="12"/>
        <v>HXB13TI005/008</v>
      </c>
      <c r="C143" s="37"/>
      <c r="D143" s="37"/>
      <c r="E143" s="37"/>
      <c r="F143" s="37"/>
      <c r="G143" s="45"/>
      <c r="H143" s="61"/>
      <c r="I143" s="61"/>
      <c r="J143" s="46"/>
      <c r="K143" s="43"/>
      <c r="L143" s="45"/>
      <c r="M143" s="42"/>
      <c r="N143" s="44"/>
      <c r="O143" s="43"/>
      <c r="P143" s="42"/>
      <c r="Q143" s="41"/>
      <c r="R143" s="57">
        <v>41551</v>
      </c>
      <c r="S143" s="53">
        <v>1779</v>
      </c>
      <c r="T143" s="53"/>
      <c r="U143" s="53"/>
    </row>
    <row r="144" spans="1:21" s="3" customFormat="1" ht="21.75" customHeight="1" x14ac:dyDescent="0.5">
      <c r="A144" s="47">
        <f t="shared" si="10"/>
        <v>2013</v>
      </c>
      <c r="B144" s="35" t="s">
        <v>8</v>
      </c>
      <c r="C144" s="37">
        <v>41505</v>
      </c>
      <c r="D144" s="37">
        <v>41515</v>
      </c>
      <c r="E144" s="37">
        <v>41520</v>
      </c>
      <c r="F144" s="37">
        <v>41565</v>
      </c>
      <c r="G144" s="45"/>
      <c r="H144" s="61"/>
      <c r="I144" s="61">
        <v>13893.5</v>
      </c>
      <c r="J144" s="46">
        <v>332</v>
      </c>
      <c r="K144" s="43">
        <v>5238296</v>
      </c>
      <c r="L144" s="45">
        <v>0.38724999999999998</v>
      </c>
      <c r="M144" s="42">
        <f>K144*L144</f>
        <v>2028530.1259999999</v>
      </c>
      <c r="N144" s="44">
        <v>0</v>
      </c>
      <c r="O144" s="43"/>
      <c r="P144" s="42"/>
      <c r="Q144" s="41"/>
      <c r="R144" s="57">
        <v>41555</v>
      </c>
      <c r="S144" s="53">
        <v>1440</v>
      </c>
      <c r="T144" s="53"/>
      <c r="U144" s="53"/>
    </row>
    <row r="145" spans="1:21" s="3" customFormat="1" ht="21.75" customHeight="1" x14ac:dyDescent="0.5">
      <c r="A145" s="47">
        <f t="shared" si="10"/>
        <v>2013</v>
      </c>
      <c r="B145" s="35" t="str">
        <f t="shared" ref="B145:B152" si="13">B144</f>
        <v>HXB13TI011</v>
      </c>
      <c r="C145" s="37"/>
      <c r="D145" s="37"/>
      <c r="E145" s="37"/>
      <c r="F145" s="37"/>
      <c r="G145" s="45"/>
      <c r="H145" s="61"/>
      <c r="I145" s="61"/>
      <c r="J145" s="46"/>
      <c r="K145" s="43"/>
      <c r="L145" s="45"/>
      <c r="M145" s="42"/>
      <c r="N145" s="44"/>
      <c r="O145" s="43"/>
      <c r="P145" s="42"/>
      <c r="Q145" s="41"/>
      <c r="R145" s="57">
        <v>41557</v>
      </c>
      <c r="S145" s="53">
        <v>1428</v>
      </c>
      <c r="T145" s="53"/>
      <c r="U145" s="53"/>
    </row>
    <row r="146" spans="1:21" s="3" customFormat="1" ht="21.75" customHeight="1" x14ac:dyDescent="0.5">
      <c r="A146" s="47">
        <f t="shared" si="10"/>
        <v>2013</v>
      </c>
      <c r="B146" s="35" t="str">
        <f t="shared" si="13"/>
        <v>HXB13TI011</v>
      </c>
      <c r="C146" s="37"/>
      <c r="D146" s="37"/>
      <c r="E146" s="37"/>
      <c r="F146" s="37"/>
      <c r="G146" s="45"/>
      <c r="H146" s="61"/>
      <c r="I146" s="61"/>
      <c r="J146" s="46"/>
      <c r="K146" s="43"/>
      <c r="L146" s="45"/>
      <c r="M146" s="42"/>
      <c r="N146" s="44"/>
      <c r="O146" s="43"/>
      <c r="P146" s="42"/>
      <c r="Q146" s="41"/>
      <c r="R146" s="57">
        <v>41562</v>
      </c>
      <c r="S146" s="53">
        <v>1562</v>
      </c>
      <c r="T146" s="53"/>
      <c r="U146" s="53"/>
    </row>
    <row r="147" spans="1:21" s="3" customFormat="1" ht="21.75" customHeight="1" x14ac:dyDescent="0.5">
      <c r="A147" s="47">
        <f t="shared" si="10"/>
        <v>2013</v>
      </c>
      <c r="B147" s="35" t="str">
        <f t="shared" si="13"/>
        <v>HXB13TI011</v>
      </c>
      <c r="C147" s="37"/>
      <c r="D147" s="37"/>
      <c r="E147" s="37"/>
      <c r="F147" s="37"/>
      <c r="G147" s="45"/>
      <c r="H147" s="61"/>
      <c r="I147" s="61"/>
      <c r="J147" s="46"/>
      <c r="K147" s="43"/>
      <c r="L147" s="45"/>
      <c r="M147" s="42"/>
      <c r="N147" s="44"/>
      <c r="O147" s="43"/>
      <c r="P147" s="42"/>
      <c r="Q147" s="41"/>
      <c r="R147" s="57">
        <v>41565</v>
      </c>
      <c r="S147" s="53">
        <v>1600.5</v>
      </c>
      <c r="T147" s="53"/>
      <c r="U147" s="53"/>
    </row>
    <row r="148" spans="1:21" s="3" customFormat="1" ht="21.75" customHeight="1" x14ac:dyDescent="0.5">
      <c r="A148" s="47">
        <f t="shared" si="10"/>
        <v>2013</v>
      </c>
      <c r="B148" s="35" t="str">
        <f t="shared" si="13"/>
        <v>HXB13TI011</v>
      </c>
      <c r="C148" s="37"/>
      <c r="D148" s="37"/>
      <c r="E148" s="37"/>
      <c r="F148" s="37"/>
      <c r="G148" s="45"/>
      <c r="H148" s="61"/>
      <c r="I148" s="61"/>
      <c r="J148" s="46"/>
      <c r="K148" s="43"/>
      <c r="L148" s="45"/>
      <c r="M148" s="42"/>
      <c r="N148" s="44"/>
      <c r="O148" s="43"/>
      <c r="P148" s="42"/>
      <c r="Q148" s="41"/>
      <c r="R148" s="57">
        <v>41564</v>
      </c>
      <c r="S148" s="53">
        <v>1588</v>
      </c>
      <c r="T148" s="53"/>
      <c r="U148" s="53"/>
    </row>
    <row r="149" spans="1:21" s="3" customFormat="1" ht="21.75" customHeight="1" x14ac:dyDescent="0.5">
      <c r="A149" s="47">
        <f t="shared" si="10"/>
        <v>2013</v>
      </c>
      <c r="B149" s="35" t="str">
        <f t="shared" si="13"/>
        <v>HXB13TI011</v>
      </c>
      <c r="C149" s="37"/>
      <c r="D149" s="37"/>
      <c r="E149" s="37"/>
      <c r="F149" s="37"/>
      <c r="G149" s="45"/>
      <c r="H149" s="61"/>
      <c r="I149" s="61"/>
      <c r="J149" s="46"/>
      <c r="K149" s="43"/>
      <c r="L149" s="45"/>
      <c r="M149" s="42"/>
      <c r="N149" s="44"/>
      <c r="O149" s="43"/>
      <c r="P149" s="42"/>
      <c r="Q149" s="41"/>
      <c r="R149" s="57">
        <v>41562</v>
      </c>
      <c r="S149" s="53">
        <v>1573</v>
      </c>
      <c r="T149" s="53"/>
      <c r="U149" s="53"/>
    </row>
    <row r="150" spans="1:21" s="3" customFormat="1" ht="21.75" customHeight="1" x14ac:dyDescent="0.5">
      <c r="A150" s="47">
        <f t="shared" si="10"/>
        <v>2013</v>
      </c>
      <c r="B150" s="35" t="str">
        <f t="shared" si="13"/>
        <v>HXB13TI011</v>
      </c>
      <c r="C150" s="37"/>
      <c r="D150" s="37"/>
      <c r="E150" s="37"/>
      <c r="F150" s="37"/>
      <c r="G150" s="45"/>
      <c r="H150" s="61"/>
      <c r="I150" s="61"/>
      <c r="J150" s="46"/>
      <c r="K150" s="43"/>
      <c r="L150" s="45"/>
      <c r="M150" s="42"/>
      <c r="N150" s="44"/>
      <c r="O150" s="43"/>
      <c r="P150" s="42"/>
      <c r="Q150" s="41"/>
      <c r="R150" s="57">
        <v>41565</v>
      </c>
      <c r="S150" s="53">
        <v>1562</v>
      </c>
      <c r="T150" s="53"/>
      <c r="U150" s="53"/>
    </row>
    <row r="151" spans="1:21" s="3" customFormat="1" ht="21.75" customHeight="1" x14ac:dyDescent="0.5">
      <c r="A151" s="47">
        <f t="shared" si="10"/>
        <v>2013</v>
      </c>
      <c r="B151" s="35" t="str">
        <f t="shared" si="13"/>
        <v>HXB13TI011</v>
      </c>
      <c r="C151" s="37"/>
      <c r="D151" s="37"/>
      <c r="E151" s="37"/>
      <c r="F151" s="37"/>
      <c r="G151" s="45"/>
      <c r="H151" s="61"/>
      <c r="I151" s="61"/>
      <c r="J151" s="46"/>
      <c r="K151" s="43"/>
      <c r="L151" s="45"/>
      <c r="M151" s="42"/>
      <c r="N151" s="44"/>
      <c r="O151" s="43"/>
      <c r="P151" s="42"/>
      <c r="Q151" s="41"/>
      <c r="R151" s="57">
        <v>41575</v>
      </c>
      <c r="S151" s="53">
        <v>1567</v>
      </c>
      <c r="T151" s="53"/>
      <c r="U151" s="53"/>
    </row>
    <row r="152" spans="1:21" s="3" customFormat="1" ht="21.75" customHeight="1" x14ac:dyDescent="0.5">
      <c r="A152" s="47">
        <f t="shared" si="10"/>
        <v>2013</v>
      </c>
      <c r="B152" s="35" t="str">
        <f t="shared" si="13"/>
        <v>HXB13TI011</v>
      </c>
      <c r="C152" s="37"/>
      <c r="D152" s="37"/>
      <c r="E152" s="37"/>
      <c r="F152" s="37"/>
      <c r="G152" s="45"/>
      <c r="H152" s="61"/>
      <c r="I152" s="61"/>
      <c r="J152" s="46"/>
      <c r="K152" s="43"/>
      <c r="L152" s="45"/>
      <c r="M152" s="42"/>
      <c r="N152" s="44"/>
      <c r="O152" s="43"/>
      <c r="P152" s="42"/>
      <c r="Q152" s="41"/>
      <c r="R152" s="57">
        <v>41575</v>
      </c>
      <c r="S152" s="53">
        <v>1573</v>
      </c>
      <c r="T152" s="53"/>
      <c r="U152" s="53"/>
    </row>
    <row r="153" spans="1:21" s="3" customFormat="1" ht="21.75" customHeight="1" x14ac:dyDescent="0.5">
      <c r="A153" s="47">
        <f t="shared" ref="A153:A162" si="14">A152</f>
        <v>2013</v>
      </c>
      <c r="B153" s="35" t="s">
        <v>7</v>
      </c>
      <c r="C153" s="37">
        <v>41559</v>
      </c>
      <c r="D153" s="37">
        <v>41567</v>
      </c>
      <c r="E153" s="37">
        <v>41584</v>
      </c>
      <c r="F153" s="37">
        <v>41619</v>
      </c>
      <c r="G153" s="45"/>
      <c r="H153" s="61"/>
      <c r="I153" s="61">
        <v>13402</v>
      </c>
      <c r="J153" s="46">
        <v>332</v>
      </c>
      <c r="K153" s="43">
        <v>5238296</v>
      </c>
      <c r="L153" s="45">
        <v>0.38724999999999998</v>
      </c>
      <c r="M153" s="42">
        <f>K153*L153</f>
        <v>2028530.1259999999</v>
      </c>
      <c r="N153" s="44">
        <v>0</v>
      </c>
      <c r="O153" s="43"/>
      <c r="P153" s="42"/>
      <c r="Q153" s="41"/>
      <c r="R153" s="57">
        <v>41617</v>
      </c>
      <c r="S153" s="53">
        <v>966</v>
      </c>
      <c r="T153" s="53"/>
      <c r="U153" s="53"/>
    </row>
    <row r="154" spans="1:21" s="3" customFormat="1" ht="21.75" customHeight="1" x14ac:dyDescent="0.5">
      <c r="A154" s="47">
        <f t="shared" si="14"/>
        <v>2013</v>
      </c>
      <c r="B154" s="35" t="str">
        <f t="shared" ref="B154:B162" si="15">B153</f>
        <v>HXB13TI020</v>
      </c>
      <c r="C154" s="37"/>
      <c r="D154" s="37"/>
      <c r="E154" s="37"/>
      <c r="F154" s="37"/>
      <c r="G154" s="45"/>
      <c r="H154" s="61"/>
      <c r="I154" s="61"/>
      <c r="J154" s="46"/>
      <c r="K154" s="43"/>
      <c r="L154" s="45"/>
      <c r="M154" s="42"/>
      <c r="N154" s="44"/>
      <c r="O154" s="43"/>
      <c r="P154" s="42"/>
      <c r="Q154" s="41"/>
      <c r="R154" s="57">
        <v>41621</v>
      </c>
      <c r="S154" s="53">
        <v>1040</v>
      </c>
      <c r="T154" s="53"/>
      <c r="U154" s="53"/>
    </row>
    <row r="155" spans="1:21" s="3" customFormat="1" ht="21.75" customHeight="1" x14ac:dyDescent="0.5">
      <c r="A155" s="47">
        <f t="shared" si="14"/>
        <v>2013</v>
      </c>
      <c r="B155" s="35" t="str">
        <f t="shared" si="15"/>
        <v>HXB13TI020</v>
      </c>
      <c r="C155" s="37"/>
      <c r="D155" s="37"/>
      <c r="E155" s="37"/>
      <c r="F155" s="37"/>
      <c r="G155" s="45"/>
      <c r="H155" s="61"/>
      <c r="I155" s="61"/>
      <c r="J155" s="46"/>
      <c r="K155" s="43"/>
      <c r="L155" s="45"/>
      <c r="M155" s="42"/>
      <c r="N155" s="44"/>
      <c r="O155" s="43"/>
      <c r="P155" s="42"/>
      <c r="Q155" s="41"/>
      <c r="R155" s="57">
        <v>41625</v>
      </c>
      <c r="S155" s="53">
        <v>1170</v>
      </c>
      <c r="T155" s="53"/>
      <c r="U155" s="53"/>
    </row>
    <row r="156" spans="1:21" s="3" customFormat="1" ht="21.75" customHeight="1" x14ac:dyDescent="0.5">
      <c r="A156" s="47">
        <f t="shared" si="14"/>
        <v>2013</v>
      </c>
      <c r="B156" s="35" t="str">
        <f t="shared" si="15"/>
        <v>HXB13TI020</v>
      </c>
      <c r="C156" s="37"/>
      <c r="D156" s="37"/>
      <c r="E156" s="37"/>
      <c r="F156" s="37"/>
      <c r="G156" s="45"/>
      <c r="H156" s="61"/>
      <c r="I156" s="61"/>
      <c r="J156" s="46"/>
      <c r="K156" s="43"/>
      <c r="L156" s="45"/>
      <c r="M156" s="42"/>
      <c r="N156" s="44"/>
      <c r="O156" s="43"/>
      <c r="P156" s="42"/>
      <c r="Q156" s="41"/>
      <c r="R156" s="57">
        <v>41625</v>
      </c>
      <c r="S156" s="53">
        <v>1405</v>
      </c>
      <c r="T156" s="53"/>
      <c r="U156" s="53"/>
    </row>
    <row r="157" spans="1:21" s="3" customFormat="1" ht="21.75" customHeight="1" x14ac:dyDescent="0.5">
      <c r="A157" s="47">
        <f t="shared" si="14"/>
        <v>2013</v>
      </c>
      <c r="B157" s="35" t="str">
        <f t="shared" si="15"/>
        <v>HXB13TI020</v>
      </c>
      <c r="C157" s="37"/>
      <c r="D157" s="37"/>
      <c r="E157" s="37"/>
      <c r="F157" s="37"/>
      <c r="G157" s="45"/>
      <c r="H157" s="61"/>
      <c r="I157" s="61"/>
      <c r="J157" s="46"/>
      <c r="K157" s="43"/>
      <c r="L157" s="45"/>
      <c r="M157" s="42"/>
      <c r="N157" s="44"/>
      <c r="O157" s="43"/>
      <c r="P157" s="42"/>
      <c r="Q157" s="41"/>
      <c r="R157" s="57">
        <v>41628</v>
      </c>
      <c r="S157" s="53">
        <v>1397.5</v>
      </c>
      <c r="T157" s="53"/>
      <c r="U157" s="53"/>
    </row>
    <row r="158" spans="1:21" s="3" customFormat="1" ht="21.75" customHeight="1" x14ac:dyDescent="0.5">
      <c r="A158" s="47">
        <f t="shared" si="14"/>
        <v>2013</v>
      </c>
      <c r="B158" s="35" t="str">
        <f t="shared" si="15"/>
        <v>HXB13TI020</v>
      </c>
      <c r="C158" s="37"/>
      <c r="D158" s="37"/>
      <c r="E158" s="37"/>
      <c r="F158" s="37"/>
      <c r="G158" s="45"/>
      <c r="H158" s="61"/>
      <c r="I158" s="61"/>
      <c r="J158" s="46"/>
      <c r="K158" s="43"/>
      <c r="L158" s="45"/>
      <c r="M158" s="42"/>
      <c r="N158" s="44"/>
      <c r="O158" s="43"/>
      <c r="P158" s="42"/>
      <c r="Q158" s="41"/>
      <c r="R158" s="57">
        <v>41628</v>
      </c>
      <c r="S158" s="53">
        <v>1251</v>
      </c>
      <c r="T158" s="53"/>
      <c r="U158" s="53"/>
    </row>
    <row r="159" spans="1:21" s="3" customFormat="1" ht="21.75" customHeight="1" x14ac:dyDescent="0.5">
      <c r="A159" s="47">
        <f t="shared" si="14"/>
        <v>2013</v>
      </c>
      <c r="B159" s="35" t="str">
        <f t="shared" si="15"/>
        <v>HXB13TI020</v>
      </c>
      <c r="C159" s="37"/>
      <c r="D159" s="37"/>
      <c r="E159" s="37"/>
      <c r="F159" s="37"/>
      <c r="G159" s="45"/>
      <c r="H159" s="61"/>
      <c r="I159" s="61"/>
      <c r="J159" s="46"/>
      <c r="K159" s="43"/>
      <c r="L159" s="45"/>
      <c r="M159" s="42"/>
      <c r="N159" s="44"/>
      <c r="O159" s="43"/>
      <c r="P159" s="42"/>
      <c r="Q159" s="41"/>
      <c r="R159" s="57">
        <v>41631</v>
      </c>
      <c r="S159" s="53">
        <v>1556.5</v>
      </c>
      <c r="T159" s="53"/>
      <c r="U159" s="53"/>
    </row>
    <row r="160" spans="1:21" s="3" customFormat="1" ht="21.75" customHeight="1" x14ac:dyDescent="0.5">
      <c r="A160" s="47">
        <f t="shared" si="14"/>
        <v>2013</v>
      </c>
      <c r="B160" s="35" t="str">
        <f t="shared" si="15"/>
        <v>HXB13TI020</v>
      </c>
      <c r="C160" s="37"/>
      <c r="D160" s="37"/>
      <c r="E160" s="37"/>
      <c r="F160" s="37"/>
      <c r="G160" s="45"/>
      <c r="H160" s="61"/>
      <c r="I160" s="61"/>
      <c r="J160" s="46"/>
      <c r="K160" s="43"/>
      <c r="L160" s="45"/>
      <c r="M160" s="42"/>
      <c r="N160" s="44"/>
      <c r="O160" s="43"/>
      <c r="P160" s="42"/>
      <c r="Q160" s="41"/>
      <c r="R160" s="57">
        <v>41632</v>
      </c>
      <c r="S160" s="53">
        <v>1504</v>
      </c>
      <c r="T160" s="53"/>
      <c r="U160" s="53"/>
    </row>
    <row r="161" spans="1:21" s="3" customFormat="1" ht="21.75" customHeight="1" x14ac:dyDescent="0.5">
      <c r="A161" s="47">
        <f t="shared" si="14"/>
        <v>2013</v>
      </c>
      <c r="B161" s="35" t="str">
        <f t="shared" si="15"/>
        <v>HXB13TI020</v>
      </c>
      <c r="C161" s="37"/>
      <c r="D161" s="37"/>
      <c r="E161" s="37"/>
      <c r="F161" s="37"/>
      <c r="G161" s="45"/>
      <c r="H161" s="61"/>
      <c r="I161" s="61"/>
      <c r="J161" s="46"/>
      <c r="K161" s="43"/>
      <c r="L161" s="45"/>
      <c r="M161" s="42"/>
      <c r="N161" s="44"/>
      <c r="O161" s="43"/>
      <c r="P161" s="42"/>
      <c r="Q161" s="41"/>
      <c r="R161" s="57">
        <v>41632</v>
      </c>
      <c r="S161" s="53">
        <v>1572</v>
      </c>
      <c r="T161" s="53"/>
      <c r="U161" s="53"/>
    </row>
    <row r="162" spans="1:21" s="3" customFormat="1" ht="21.75" customHeight="1" x14ac:dyDescent="0.5">
      <c r="A162" s="47">
        <f t="shared" si="14"/>
        <v>2013</v>
      </c>
      <c r="B162" s="35" t="str">
        <f t="shared" si="15"/>
        <v>HXB13TI020</v>
      </c>
      <c r="C162" s="37"/>
      <c r="D162" s="37"/>
      <c r="E162" s="37"/>
      <c r="F162" s="37"/>
      <c r="G162" s="45"/>
      <c r="H162" s="61"/>
      <c r="I162" s="61"/>
      <c r="J162" s="46"/>
      <c r="K162" s="43"/>
      <c r="L162" s="45"/>
      <c r="M162" s="42"/>
      <c r="N162" s="44"/>
      <c r="O162" s="43"/>
      <c r="P162" s="42"/>
      <c r="Q162" s="41"/>
      <c r="R162" s="57">
        <v>41632</v>
      </c>
      <c r="S162" s="53">
        <v>1540</v>
      </c>
      <c r="T162" s="53"/>
      <c r="U162" s="53"/>
    </row>
    <row r="163" spans="1:21" s="3" customFormat="1" ht="21.75" customHeight="1" x14ac:dyDescent="0.5">
      <c r="A163" s="47">
        <f t="shared" ref="A163:A174" si="16">A162</f>
        <v>2013</v>
      </c>
      <c r="B163" s="35" t="s">
        <v>5</v>
      </c>
      <c r="C163" s="37">
        <v>41621</v>
      </c>
      <c r="D163" s="37">
        <v>41622</v>
      </c>
      <c r="E163" s="37">
        <v>41626</v>
      </c>
      <c r="F163" s="37">
        <v>41680</v>
      </c>
      <c r="G163" s="45"/>
      <c r="H163" s="61"/>
      <c r="I163" s="61">
        <v>16469</v>
      </c>
      <c r="J163" s="46">
        <v>332</v>
      </c>
      <c r="K163" s="43">
        <f>(H163+I163)*J163</f>
        <v>5467708</v>
      </c>
      <c r="L163" s="45">
        <v>0.38724999999999998</v>
      </c>
      <c r="M163" s="42">
        <f>K163*L163</f>
        <v>2117369.923</v>
      </c>
      <c r="N163" s="44">
        <v>0</v>
      </c>
      <c r="O163" s="43"/>
      <c r="P163" s="42"/>
      <c r="Q163" s="41"/>
      <c r="R163" s="57">
        <v>41617</v>
      </c>
      <c r="S163" s="53">
        <v>966</v>
      </c>
      <c r="T163" s="53"/>
      <c r="U163" s="53"/>
    </row>
    <row r="164" spans="1:21" s="3" customFormat="1" ht="21.75" customHeight="1" x14ac:dyDescent="0.5">
      <c r="A164" s="47">
        <f t="shared" si="16"/>
        <v>2013</v>
      </c>
      <c r="B164" s="35" t="str">
        <f t="shared" ref="B164:B174" si="17">B163</f>
        <v>HXB13TI020-20</v>
      </c>
      <c r="C164" s="37"/>
      <c r="D164" s="37"/>
      <c r="E164" s="37"/>
      <c r="F164" s="37"/>
      <c r="G164" s="45"/>
      <c r="H164" s="61"/>
      <c r="I164" s="61"/>
      <c r="J164" s="46"/>
      <c r="K164" s="43"/>
      <c r="L164" s="45"/>
      <c r="M164" s="42"/>
      <c r="N164" s="44"/>
      <c r="O164" s="43"/>
      <c r="P164" s="42"/>
      <c r="Q164" s="41"/>
      <c r="R164" s="57">
        <v>41621</v>
      </c>
      <c r="S164" s="53">
        <v>1040</v>
      </c>
      <c r="T164" s="53"/>
      <c r="U164" s="53"/>
    </row>
    <row r="165" spans="1:21" s="3" customFormat="1" ht="21.75" customHeight="1" x14ac:dyDescent="0.5">
      <c r="A165" s="47">
        <f t="shared" si="16"/>
        <v>2013</v>
      </c>
      <c r="B165" s="35" t="str">
        <f t="shared" si="17"/>
        <v>HXB13TI020-20</v>
      </c>
      <c r="C165" s="37"/>
      <c r="D165" s="37"/>
      <c r="E165" s="37"/>
      <c r="F165" s="37"/>
      <c r="G165" s="45"/>
      <c r="H165" s="61"/>
      <c r="I165" s="61"/>
      <c r="J165" s="46"/>
      <c r="K165" s="43"/>
      <c r="L165" s="45"/>
      <c r="M165" s="42"/>
      <c r="N165" s="44"/>
      <c r="O165" s="43"/>
      <c r="P165" s="42"/>
      <c r="Q165" s="41"/>
      <c r="R165" s="57">
        <v>41625</v>
      </c>
      <c r="S165" s="53">
        <v>1170</v>
      </c>
      <c r="T165" s="53"/>
      <c r="U165" s="53"/>
    </row>
    <row r="166" spans="1:21" s="3" customFormat="1" ht="21.75" customHeight="1" x14ac:dyDescent="0.5">
      <c r="A166" s="47">
        <f t="shared" si="16"/>
        <v>2013</v>
      </c>
      <c r="B166" s="35" t="str">
        <f t="shared" si="17"/>
        <v>HXB13TI020-20</v>
      </c>
      <c r="C166" s="37"/>
      <c r="D166" s="37"/>
      <c r="E166" s="37"/>
      <c r="F166" s="37"/>
      <c r="G166" s="45"/>
      <c r="H166" s="61"/>
      <c r="I166" s="61"/>
      <c r="J166" s="46"/>
      <c r="K166" s="43"/>
      <c r="L166" s="45"/>
      <c r="M166" s="42"/>
      <c r="N166" s="44"/>
      <c r="O166" s="43"/>
      <c r="P166" s="42"/>
      <c r="Q166" s="41"/>
      <c r="R166" s="57">
        <v>41625</v>
      </c>
      <c r="S166" s="53">
        <v>1405</v>
      </c>
      <c r="T166" s="53"/>
      <c r="U166" s="53"/>
    </row>
    <row r="167" spans="1:21" s="3" customFormat="1" ht="21.75" customHeight="1" x14ac:dyDescent="0.5">
      <c r="A167" s="47">
        <f t="shared" si="16"/>
        <v>2013</v>
      </c>
      <c r="B167" s="35" t="str">
        <f t="shared" si="17"/>
        <v>HXB13TI020-20</v>
      </c>
      <c r="C167" s="37"/>
      <c r="D167" s="37"/>
      <c r="E167" s="37"/>
      <c r="F167" s="37"/>
      <c r="G167" s="45"/>
      <c r="H167" s="61"/>
      <c r="I167" s="61"/>
      <c r="J167" s="46"/>
      <c r="K167" s="43"/>
      <c r="L167" s="45"/>
      <c r="M167" s="42"/>
      <c r="N167" s="44"/>
      <c r="O167" s="43"/>
      <c r="P167" s="42"/>
      <c r="Q167" s="41"/>
      <c r="R167" s="57">
        <v>41628</v>
      </c>
      <c r="S167" s="53">
        <v>1397.5</v>
      </c>
      <c r="T167" s="53"/>
      <c r="U167" s="53"/>
    </row>
    <row r="168" spans="1:21" s="3" customFormat="1" ht="21.75" customHeight="1" x14ac:dyDescent="0.5">
      <c r="A168" s="47">
        <f t="shared" si="16"/>
        <v>2013</v>
      </c>
      <c r="B168" s="35" t="str">
        <f t="shared" si="17"/>
        <v>HXB13TI020-20</v>
      </c>
      <c r="C168" s="37"/>
      <c r="D168" s="37"/>
      <c r="E168" s="37"/>
      <c r="F168" s="37"/>
      <c r="G168" s="45"/>
      <c r="H168" s="61"/>
      <c r="I168" s="61"/>
      <c r="J168" s="46"/>
      <c r="K168" s="43"/>
      <c r="L168" s="45"/>
      <c r="M168" s="42"/>
      <c r="N168" s="44"/>
      <c r="O168" s="43"/>
      <c r="P168" s="42"/>
      <c r="Q168" s="41"/>
      <c r="R168" s="57">
        <v>41628</v>
      </c>
      <c r="S168" s="53">
        <v>1251</v>
      </c>
      <c r="T168" s="53"/>
      <c r="U168" s="53"/>
    </row>
    <row r="169" spans="1:21" s="3" customFormat="1" ht="21.75" customHeight="1" x14ac:dyDescent="0.5">
      <c r="A169" s="47">
        <f t="shared" si="16"/>
        <v>2013</v>
      </c>
      <c r="B169" s="35" t="str">
        <f t="shared" si="17"/>
        <v>HXB13TI020-20</v>
      </c>
      <c r="C169" s="37"/>
      <c r="D169" s="37"/>
      <c r="E169" s="37"/>
      <c r="F169" s="37"/>
      <c r="G169" s="45"/>
      <c r="H169" s="61"/>
      <c r="I169" s="61"/>
      <c r="J169" s="46"/>
      <c r="K169" s="43"/>
      <c r="L169" s="45"/>
      <c r="M169" s="42"/>
      <c r="N169" s="44"/>
      <c r="O169" s="43"/>
      <c r="P169" s="42"/>
      <c r="Q169" s="41"/>
      <c r="R169" s="57">
        <v>41631</v>
      </c>
      <c r="S169" s="53">
        <v>1556.5</v>
      </c>
      <c r="T169" s="53"/>
      <c r="U169" s="53"/>
    </row>
    <row r="170" spans="1:21" s="3" customFormat="1" ht="21.75" customHeight="1" x14ac:dyDescent="0.5">
      <c r="A170" s="47">
        <f t="shared" si="16"/>
        <v>2013</v>
      </c>
      <c r="B170" s="35" t="str">
        <f t="shared" si="17"/>
        <v>HXB13TI020-20</v>
      </c>
      <c r="C170" s="37"/>
      <c r="D170" s="37"/>
      <c r="E170" s="37"/>
      <c r="F170" s="37"/>
      <c r="G170" s="45"/>
      <c r="H170" s="61"/>
      <c r="I170" s="61"/>
      <c r="J170" s="46"/>
      <c r="K170" s="43"/>
      <c r="L170" s="45"/>
      <c r="M170" s="42"/>
      <c r="N170" s="44"/>
      <c r="O170" s="43"/>
      <c r="P170" s="42"/>
      <c r="Q170" s="41"/>
      <c r="R170" s="57">
        <v>41632</v>
      </c>
      <c r="S170" s="53">
        <v>1504</v>
      </c>
      <c r="T170" s="53"/>
      <c r="U170" s="53"/>
    </row>
    <row r="171" spans="1:21" s="3" customFormat="1" ht="21.75" customHeight="1" x14ac:dyDescent="0.5">
      <c r="A171" s="47">
        <f t="shared" si="16"/>
        <v>2013</v>
      </c>
      <c r="B171" s="35" t="str">
        <f t="shared" si="17"/>
        <v>HXB13TI020-20</v>
      </c>
      <c r="C171" s="37"/>
      <c r="D171" s="37"/>
      <c r="E171" s="37"/>
      <c r="F171" s="37"/>
      <c r="G171" s="45"/>
      <c r="H171" s="61"/>
      <c r="I171" s="61"/>
      <c r="J171" s="46"/>
      <c r="K171" s="43"/>
      <c r="L171" s="45"/>
      <c r="M171" s="42"/>
      <c r="N171" s="44"/>
      <c r="O171" s="43"/>
      <c r="P171" s="42"/>
      <c r="Q171" s="41"/>
      <c r="R171" s="57">
        <v>41632</v>
      </c>
      <c r="S171" s="53">
        <v>1572</v>
      </c>
      <c r="T171" s="53"/>
      <c r="U171" s="53"/>
    </row>
    <row r="172" spans="1:21" s="3" customFormat="1" ht="21.75" customHeight="1" x14ac:dyDescent="0.5">
      <c r="A172" s="47">
        <f t="shared" si="16"/>
        <v>2013</v>
      </c>
      <c r="B172" s="35" t="str">
        <f t="shared" si="17"/>
        <v>HXB13TI020-20</v>
      </c>
      <c r="C172" s="37"/>
      <c r="D172" s="37"/>
      <c r="E172" s="37"/>
      <c r="F172" s="37"/>
      <c r="G172" s="45"/>
      <c r="H172" s="61"/>
      <c r="I172" s="61"/>
      <c r="J172" s="46"/>
      <c r="K172" s="43"/>
      <c r="L172" s="45"/>
      <c r="M172" s="42"/>
      <c r="N172" s="44"/>
      <c r="O172" s="43"/>
      <c r="P172" s="42"/>
      <c r="Q172" s="41"/>
      <c r="R172" s="57">
        <v>41632</v>
      </c>
      <c r="S172" s="53">
        <v>1540</v>
      </c>
      <c r="T172" s="53"/>
      <c r="U172" s="53"/>
    </row>
    <row r="173" spans="1:21" s="3" customFormat="1" ht="21.75" customHeight="1" x14ac:dyDescent="0.5">
      <c r="A173" s="47">
        <f t="shared" si="16"/>
        <v>2013</v>
      </c>
      <c r="B173" s="35" t="str">
        <f t="shared" si="17"/>
        <v>HXB13TI020-20</v>
      </c>
      <c r="C173" s="37"/>
      <c r="D173" s="37"/>
      <c r="E173" s="37"/>
      <c r="F173" s="37"/>
      <c r="G173" s="45"/>
      <c r="H173" s="61"/>
      <c r="I173" s="61"/>
      <c r="J173" s="46"/>
      <c r="K173" s="43"/>
      <c r="L173" s="45"/>
      <c r="M173" s="42"/>
      <c r="N173" s="44"/>
      <c r="O173" s="43"/>
      <c r="P173" s="42"/>
      <c r="Q173" s="41"/>
      <c r="R173" s="57">
        <v>41654</v>
      </c>
      <c r="S173" s="53">
        <v>1495</v>
      </c>
      <c r="T173" s="53"/>
      <c r="U173" s="53"/>
    </row>
    <row r="174" spans="1:21" s="3" customFormat="1" ht="21.75" customHeight="1" x14ac:dyDescent="0.5">
      <c r="A174" s="47">
        <f t="shared" si="16"/>
        <v>2013</v>
      </c>
      <c r="B174" s="35" t="str">
        <f t="shared" si="17"/>
        <v>HXB13TI020-20</v>
      </c>
      <c r="C174" s="37"/>
      <c r="D174" s="37"/>
      <c r="E174" s="37"/>
      <c r="F174" s="37"/>
      <c r="G174" s="45"/>
      <c r="H174" s="61"/>
      <c r="I174" s="61"/>
      <c r="J174" s="46"/>
      <c r="K174" s="43"/>
      <c r="L174" s="45"/>
      <c r="M174" s="42"/>
      <c r="N174" s="44"/>
      <c r="O174" s="43"/>
      <c r="P174" s="42"/>
      <c r="Q174" s="41"/>
      <c r="R174" s="57">
        <v>41655</v>
      </c>
      <c r="S174" s="53">
        <v>1572</v>
      </c>
      <c r="T174" s="53"/>
      <c r="U174" s="53"/>
    </row>
    <row r="175" spans="1:21" s="14" customFormat="1" ht="21.75" customHeight="1" x14ac:dyDescent="0.45">
      <c r="A175" s="27">
        <v>2014</v>
      </c>
      <c r="B175" s="69" t="s">
        <v>4</v>
      </c>
      <c r="C175" s="26">
        <v>41605</v>
      </c>
      <c r="D175" s="26">
        <v>41625</v>
      </c>
      <c r="E175" s="26"/>
      <c r="F175" s="26"/>
      <c r="G175" s="32"/>
      <c r="H175" s="29"/>
      <c r="I175" s="29">
        <v>5513.5</v>
      </c>
      <c r="J175" s="33">
        <v>332</v>
      </c>
      <c r="K175" s="30">
        <f>(H175+I175)*J175</f>
        <v>1830482</v>
      </c>
      <c r="L175" s="32">
        <v>0.38724999999999998</v>
      </c>
      <c r="M175" s="29">
        <f>K175*L175</f>
        <v>708854.15449999995</v>
      </c>
      <c r="N175" s="31">
        <v>0</v>
      </c>
      <c r="O175" s="30"/>
      <c r="P175" s="29"/>
      <c r="Q175" s="28"/>
      <c r="R175" s="58"/>
      <c r="S175" s="54"/>
      <c r="T175" s="54"/>
      <c r="U175" s="54"/>
    </row>
    <row r="176" spans="1:21" s="14" customFormat="1" ht="21.75" customHeight="1" x14ac:dyDescent="0.45">
      <c r="A176" s="27">
        <f t="shared" ref="A176:A193" si="18">A175</f>
        <v>2014</v>
      </c>
      <c r="B176" s="69" t="str">
        <f t="shared" ref="B176:B178" si="19">B175</f>
        <v>HXB13TI024 / HXB13TI020-20</v>
      </c>
      <c r="C176" s="26"/>
      <c r="D176" s="26"/>
      <c r="E176" s="26"/>
      <c r="F176" s="26"/>
      <c r="G176" s="32"/>
      <c r="H176" s="29"/>
      <c r="I176" s="29"/>
      <c r="J176" s="33"/>
      <c r="K176" s="30"/>
      <c r="L176" s="32"/>
      <c r="M176" s="29"/>
      <c r="N176" s="31"/>
      <c r="O176" s="30"/>
      <c r="P176" s="29"/>
      <c r="Q176" s="28"/>
      <c r="R176" s="58"/>
      <c r="S176" s="54"/>
      <c r="T176" s="54"/>
      <c r="U176" s="54"/>
    </row>
    <row r="177" spans="1:21" s="14" customFormat="1" ht="21.75" customHeight="1" x14ac:dyDescent="0.45">
      <c r="A177" s="27">
        <f t="shared" si="18"/>
        <v>2014</v>
      </c>
      <c r="B177" s="69" t="str">
        <f t="shared" si="19"/>
        <v>HXB13TI024 / HXB13TI020-20</v>
      </c>
      <c r="C177" s="26"/>
      <c r="D177" s="26"/>
      <c r="E177" s="26"/>
      <c r="F177" s="26"/>
      <c r="G177" s="32"/>
      <c r="H177" s="29"/>
      <c r="I177" s="29"/>
      <c r="J177" s="33"/>
      <c r="K177" s="30"/>
      <c r="L177" s="32"/>
      <c r="M177" s="29"/>
      <c r="N177" s="31"/>
      <c r="O177" s="30"/>
      <c r="P177" s="29"/>
      <c r="Q177" s="28"/>
      <c r="R177" s="58"/>
      <c r="S177" s="54"/>
      <c r="T177" s="54"/>
      <c r="U177" s="54"/>
    </row>
    <row r="178" spans="1:21" s="40" customFormat="1" ht="21.75" customHeight="1" x14ac:dyDescent="0.45">
      <c r="A178" s="27">
        <f t="shared" si="18"/>
        <v>2014</v>
      </c>
      <c r="B178" s="69" t="str">
        <f t="shared" si="19"/>
        <v>HXB13TI024 / HXB13TI020-20</v>
      </c>
      <c r="C178" s="26"/>
      <c r="D178" s="26"/>
      <c r="E178" s="26"/>
      <c r="F178" s="26"/>
      <c r="G178" s="32"/>
      <c r="H178" s="29"/>
      <c r="I178" s="29"/>
      <c r="J178" s="33"/>
      <c r="K178" s="30"/>
      <c r="L178" s="32"/>
      <c r="M178" s="29"/>
      <c r="N178" s="31"/>
      <c r="O178" s="30"/>
      <c r="P178" s="29"/>
      <c r="Q178" s="28"/>
      <c r="R178" s="58"/>
      <c r="S178" s="54"/>
      <c r="T178" s="54"/>
      <c r="U178" s="54"/>
    </row>
    <row r="179" spans="1:21" s="40" customFormat="1" ht="21.75" customHeight="1" x14ac:dyDescent="0.45">
      <c r="A179" s="27">
        <f t="shared" si="18"/>
        <v>2014</v>
      </c>
      <c r="B179" s="69" t="s">
        <v>3</v>
      </c>
      <c r="C179" s="26"/>
      <c r="D179" s="26"/>
      <c r="E179" s="26"/>
      <c r="F179" s="26"/>
      <c r="G179" s="38"/>
      <c r="H179" s="29"/>
      <c r="I179" s="29">
        <v>9282</v>
      </c>
      <c r="J179" s="33">
        <v>332</v>
      </c>
      <c r="K179" s="30">
        <f>(H179+I179)*J179</f>
        <v>3081624</v>
      </c>
      <c r="L179" s="32">
        <v>0.38724999999999998</v>
      </c>
      <c r="M179" s="29">
        <f>K179*L179</f>
        <v>1193358.8939999999</v>
      </c>
      <c r="N179" s="31">
        <v>0</v>
      </c>
      <c r="O179" s="30"/>
      <c r="P179" s="29"/>
      <c r="Q179" s="28"/>
      <c r="R179" s="58"/>
      <c r="S179" s="54"/>
      <c r="T179" s="54"/>
      <c r="U179" s="54"/>
    </row>
    <row r="180" spans="1:21" s="40" customFormat="1" ht="21.75" customHeight="1" x14ac:dyDescent="0.45">
      <c r="A180" s="27">
        <f t="shared" si="18"/>
        <v>2014</v>
      </c>
      <c r="B180" s="69" t="str">
        <f t="shared" ref="B180:B185" si="20">B179</f>
        <v>HXB13TI031-20</v>
      </c>
      <c r="C180" s="26"/>
      <c r="D180" s="26"/>
      <c r="E180" s="26"/>
      <c r="F180" s="26"/>
      <c r="G180" s="32"/>
      <c r="H180" s="29"/>
      <c r="I180" s="29"/>
      <c r="J180" s="33"/>
      <c r="K180" s="30"/>
      <c r="L180" s="32"/>
      <c r="M180" s="29"/>
      <c r="N180" s="31"/>
      <c r="O180" s="30"/>
      <c r="P180" s="29"/>
      <c r="Q180" s="28"/>
      <c r="R180" s="58"/>
      <c r="S180" s="54"/>
      <c r="T180" s="54"/>
      <c r="U180" s="54"/>
    </row>
    <row r="181" spans="1:21" s="40" customFormat="1" ht="21.75" customHeight="1" x14ac:dyDescent="0.45">
      <c r="A181" s="27">
        <f t="shared" si="18"/>
        <v>2014</v>
      </c>
      <c r="B181" s="69" t="str">
        <f t="shared" si="20"/>
        <v>HXB13TI031-20</v>
      </c>
      <c r="C181" s="26"/>
      <c r="D181" s="26"/>
      <c r="E181" s="34"/>
      <c r="F181" s="34"/>
      <c r="G181" s="32"/>
      <c r="H181" s="29"/>
      <c r="I181" s="29"/>
      <c r="J181" s="33"/>
      <c r="K181" s="30"/>
      <c r="L181" s="32"/>
      <c r="M181" s="29"/>
      <c r="N181" s="31"/>
      <c r="O181" s="30"/>
      <c r="P181" s="29"/>
      <c r="Q181" s="28"/>
      <c r="R181" s="58"/>
      <c r="S181" s="54"/>
      <c r="T181" s="54"/>
      <c r="U181" s="54"/>
    </row>
    <row r="182" spans="1:21" s="40" customFormat="1" ht="21.75" customHeight="1" x14ac:dyDescent="0.45">
      <c r="A182" s="27">
        <f t="shared" si="18"/>
        <v>2014</v>
      </c>
      <c r="B182" s="69" t="str">
        <f t="shared" si="20"/>
        <v>HXB13TI031-20</v>
      </c>
      <c r="C182" s="26"/>
      <c r="D182" s="26"/>
      <c r="E182" s="26"/>
      <c r="F182" s="26"/>
      <c r="G182" s="38"/>
      <c r="H182" s="29"/>
      <c r="I182" s="29"/>
      <c r="J182" s="33"/>
      <c r="K182" s="30"/>
      <c r="L182" s="38"/>
      <c r="M182" s="29"/>
      <c r="N182" s="31"/>
      <c r="O182" s="30"/>
      <c r="P182" s="29"/>
      <c r="Q182" s="28"/>
      <c r="R182" s="58"/>
      <c r="S182" s="54"/>
      <c r="T182" s="54"/>
      <c r="U182" s="54"/>
    </row>
    <row r="183" spans="1:21" s="40" customFormat="1" ht="21.75" customHeight="1" x14ac:dyDescent="0.45">
      <c r="A183" s="27">
        <f t="shared" si="18"/>
        <v>2014</v>
      </c>
      <c r="B183" s="69" t="str">
        <f t="shared" si="20"/>
        <v>HXB13TI031-20</v>
      </c>
      <c r="C183" s="26"/>
      <c r="D183" s="26"/>
      <c r="E183" s="26"/>
      <c r="F183" s="26"/>
      <c r="G183" s="32"/>
      <c r="H183" s="29"/>
      <c r="I183" s="29"/>
      <c r="J183" s="33"/>
      <c r="K183" s="30"/>
      <c r="L183" s="32"/>
      <c r="M183" s="29"/>
      <c r="N183" s="31"/>
      <c r="O183" s="30"/>
      <c r="P183" s="29"/>
      <c r="Q183" s="28"/>
      <c r="R183" s="58"/>
      <c r="S183" s="54"/>
      <c r="T183" s="54"/>
      <c r="U183" s="54"/>
    </row>
    <row r="184" spans="1:21" s="40" customFormat="1" ht="21.75" customHeight="1" x14ac:dyDescent="0.45">
      <c r="A184" s="27">
        <f t="shared" si="18"/>
        <v>2014</v>
      </c>
      <c r="B184" s="69" t="str">
        <f t="shared" si="20"/>
        <v>HXB13TI031-20</v>
      </c>
      <c r="C184" s="26"/>
      <c r="D184" s="26"/>
      <c r="E184" s="34"/>
      <c r="F184" s="34"/>
      <c r="G184" s="32"/>
      <c r="H184" s="29"/>
      <c r="I184" s="29"/>
      <c r="J184" s="33"/>
      <c r="K184" s="30"/>
      <c r="L184" s="32"/>
      <c r="M184" s="29"/>
      <c r="N184" s="31"/>
      <c r="O184" s="30"/>
      <c r="P184" s="29"/>
      <c r="Q184" s="28"/>
      <c r="R184" s="58"/>
      <c r="S184" s="54"/>
      <c r="T184" s="54"/>
      <c r="U184" s="54"/>
    </row>
    <row r="185" spans="1:21" s="40" customFormat="1" ht="21.75" customHeight="1" x14ac:dyDescent="0.45">
      <c r="A185" s="27">
        <f t="shared" si="18"/>
        <v>2014</v>
      </c>
      <c r="B185" s="69" t="str">
        <f t="shared" si="20"/>
        <v>HXB13TI031-20</v>
      </c>
      <c r="C185" s="26"/>
      <c r="D185" s="26"/>
      <c r="E185" s="26"/>
      <c r="F185" s="26"/>
      <c r="G185" s="38"/>
      <c r="H185" s="29"/>
      <c r="I185" s="29"/>
      <c r="J185" s="33"/>
      <c r="K185" s="30"/>
      <c r="L185" s="38"/>
      <c r="M185" s="29"/>
      <c r="N185" s="31"/>
      <c r="O185" s="30"/>
      <c r="P185" s="29"/>
      <c r="Q185" s="28"/>
      <c r="R185" s="58"/>
      <c r="S185" s="54"/>
      <c r="T185" s="54"/>
      <c r="U185" s="54"/>
    </row>
    <row r="186" spans="1:21" s="40" customFormat="1" ht="21.75" customHeight="1" x14ac:dyDescent="0.45">
      <c r="A186" s="27">
        <f t="shared" si="18"/>
        <v>2014</v>
      </c>
      <c r="B186" s="69" t="s">
        <v>2</v>
      </c>
      <c r="C186" s="26"/>
      <c r="D186" s="26"/>
      <c r="E186" s="26"/>
      <c r="F186" s="26"/>
      <c r="G186" s="32"/>
      <c r="H186" s="29"/>
      <c r="I186" s="29"/>
      <c r="J186" s="33"/>
      <c r="K186" s="30"/>
      <c r="L186" s="32"/>
      <c r="M186" s="29"/>
      <c r="N186" s="31"/>
      <c r="O186" s="30"/>
      <c r="P186" s="29"/>
      <c r="Q186" s="28"/>
      <c r="R186" s="58"/>
      <c r="S186" s="54"/>
      <c r="T186" s="54"/>
      <c r="U186" s="54"/>
    </row>
    <row r="187" spans="1:21" s="40" customFormat="1" ht="21.75" customHeight="1" x14ac:dyDescent="0.45">
      <c r="A187" s="27">
        <f t="shared" si="18"/>
        <v>2014</v>
      </c>
      <c r="B187" s="70" t="str">
        <f t="shared" ref="B187:B188" si="21">B186</f>
        <v>HXB13TI040-30</v>
      </c>
      <c r="C187" s="26"/>
      <c r="D187" s="26"/>
      <c r="E187" s="34"/>
      <c r="F187" s="34"/>
      <c r="G187" s="32"/>
      <c r="H187" s="29"/>
      <c r="I187" s="29"/>
      <c r="J187" s="33"/>
      <c r="K187" s="30"/>
      <c r="L187" s="32"/>
      <c r="M187" s="29"/>
      <c r="N187" s="31"/>
      <c r="O187" s="30"/>
      <c r="P187" s="29"/>
      <c r="Q187" s="28"/>
      <c r="R187" s="58"/>
      <c r="S187" s="54"/>
      <c r="T187" s="54"/>
      <c r="U187" s="54"/>
    </row>
    <row r="188" spans="1:21" s="40" customFormat="1" ht="21.75" customHeight="1" x14ac:dyDescent="0.45">
      <c r="A188" s="27">
        <f t="shared" si="18"/>
        <v>2014</v>
      </c>
      <c r="B188" s="69" t="str">
        <f t="shared" si="21"/>
        <v>HXB13TI040-30</v>
      </c>
      <c r="C188" s="26"/>
      <c r="D188" s="26"/>
      <c r="E188" s="26"/>
      <c r="F188" s="26"/>
      <c r="G188" s="38"/>
      <c r="H188" s="29"/>
      <c r="I188" s="29"/>
      <c r="J188" s="33"/>
      <c r="K188" s="30"/>
      <c r="L188" s="38"/>
      <c r="M188" s="29"/>
      <c r="N188" s="31"/>
      <c r="O188" s="30"/>
      <c r="P188" s="29"/>
      <c r="Q188" s="28"/>
      <c r="R188" s="58"/>
      <c r="S188" s="54"/>
      <c r="T188" s="54"/>
      <c r="U188" s="54"/>
    </row>
    <row r="189" spans="1:21" s="40" customFormat="1" ht="21.75" customHeight="1" x14ac:dyDescent="0.45">
      <c r="A189" s="27">
        <f t="shared" si="18"/>
        <v>2014</v>
      </c>
      <c r="B189" s="69" t="s">
        <v>1</v>
      </c>
      <c r="C189" s="26"/>
      <c r="D189" s="26"/>
      <c r="E189" s="26"/>
      <c r="F189" s="26"/>
      <c r="G189" s="32"/>
      <c r="H189" s="29"/>
      <c r="I189" s="29"/>
      <c r="J189" s="33"/>
      <c r="K189" s="30"/>
      <c r="L189" s="32"/>
      <c r="M189" s="29"/>
      <c r="N189" s="31"/>
      <c r="O189" s="30"/>
      <c r="P189" s="29"/>
      <c r="Q189" s="28"/>
      <c r="R189" s="58"/>
      <c r="S189" s="54"/>
      <c r="T189" s="54"/>
      <c r="U189" s="54"/>
    </row>
    <row r="190" spans="1:21" s="40" customFormat="1" ht="21.75" customHeight="1" x14ac:dyDescent="0.45">
      <c r="A190" s="27">
        <f t="shared" si="18"/>
        <v>2014</v>
      </c>
      <c r="B190" s="69" t="str">
        <f t="shared" ref="B190:B192" si="22">B189</f>
        <v>HXB13TI062</v>
      </c>
      <c r="C190" s="26"/>
      <c r="D190" s="26"/>
      <c r="E190" s="26"/>
      <c r="F190" s="26"/>
      <c r="G190" s="32"/>
      <c r="H190" s="29"/>
      <c r="I190" s="29"/>
      <c r="J190" s="33"/>
      <c r="K190" s="30"/>
      <c r="L190" s="32"/>
      <c r="M190" s="29"/>
      <c r="N190" s="31"/>
      <c r="O190" s="30"/>
      <c r="P190" s="29"/>
      <c r="Q190" s="28"/>
      <c r="R190" s="58"/>
      <c r="S190" s="54"/>
      <c r="T190" s="54"/>
      <c r="U190" s="54"/>
    </row>
    <row r="191" spans="1:21" s="40" customFormat="1" ht="21.75" customHeight="1" x14ac:dyDescent="0.45">
      <c r="A191" s="27">
        <f t="shared" si="18"/>
        <v>2014</v>
      </c>
      <c r="B191" s="69" t="str">
        <f t="shared" si="22"/>
        <v>HXB13TI062</v>
      </c>
      <c r="C191" s="26"/>
      <c r="D191" s="26"/>
      <c r="E191" s="26"/>
      <c r="F191" s="26"/>
      <c r="G191" s="32"/>
      <c r="H191" s="29"/>
      <c r="I191" s="29"/>
      <c r="J191" s="33"/>
      <c r="K191" s="30"/>
      <c r="L191" s="32"/>
      <c r="M191" s="29"/>
      <c r="N191" s="31"/>
      <c r="O191" s="30"/>
      <c r="P191" s="29"/>
      <c r="Q191" s="28"/>
      <c r="R191" s="58"/>
      <c r="S191" s="54"/>
      <c r="T191" s="54"/>
      <c r="U191" s="54"/>
    </row>
    <row r="192" spans="1:21" s="40" customFormat="1" ht="21.75" customHeight="1" x14ac:dyDescent="0.45">
      <c r="A192" s="27">
        <f t="shared" si="18"/>
        <v>2014</v>
      </c>
      <c r="B192" s="69" t="str">
        <f t="shared" si="22"/>
        <v>HXB13TI062</v>
      </c>
      <c r="C192" s="26"/>
      <c r="D192" s="26"/>
      <c r="E192" s="26"/>
      <c r="F192" s="26"/>
      <c r="G192" s="32"/>
      <c r="H192" s="29"/>
      <c r="I192" s="29"/>
      <c r="J192" s="33"/>
      <c r="K192" s="30"/>
      <c r="L192" s="32"/>
      <c r="M192" s="29"/>
      <c r="N192" s="31"/>
      <c r="O192" s="30"/>
      <c r="P192" s="29"/>
      <c r="Q192" s="28"/>
      <c r="R192" s="58"/>
      <c r="S192" s="54"/>
      <c r="T192" s="54"/>
      <c r="U192" s="54"/>
    </row>
    <row r="193" spans="1:21" s="40" customFormat="1" ht="21.75" customHeight="1" x14ac:dyDescent="0.45">
      <c r="A193" s="27">
        <f t="shared" si="18"/>
        <v>2014</v>
      </c>
      <c r="B193" s="69" t="s">
        <v>0</v>
      </c>
      <c r="C193" s="26"/>
      <c r="D193" s="26"/>
      <c r="E193" s="26"/>
      <c r="F193" s="26"/>
      <c r="G193" s="32"/>
      <c r="H193" s="29"/>
      <c r="I193" s="29"/>
      <c r="J193" s="33"/>
      <c r="K193" s="30"/>
      <c r="L193" s="32"/>
      <c r="M193" s="29"/>
      <c r="N193" s="31"/>
      <c r="O193" s="30"/>
      <c r="P193" s="29"/>
      <c r="Q193" s="28"/>
      <c r="R193" s="58"/>
      <c r="S193" s="54"/>
      <c r="T193" s="54"/>
      <c r="U193" s="54"/>
    </row>
    <row r="194" spans="1:21" s="40" customFormat="1" ht="21.75" customHeight="1" x14ac:dyDescent="0.45">
      <c r="A194" s="27">
        <f t="shared" ref="A194:A206" si="23">A193</f>
        <v>2014</v>
      </c>
      <c r="B194" s="69" t="str">
        <f t="shared" ref="B194:B206" si="24">B193</f>
        <v>HXB13TI066</v>
      </c>
      <c r="C194" s="26"/>
      <c r="D194" s="26"/>
      <c r="E194" s="26"/>
      <c r="F194" s="26"/>
      <c r="G194" s="32"/>
      <c r="H194" s="29"/>
      <c r="I194" s="29"/>
      <c r="J194" s="33"/>
      <c r="K194" s="30"/>
      <c r="L194" s="32"/>
      <c r="M194" s="29"/>
      <c r="N194" s="31"/>
      <c r="O194" s="30"/>
      <c r="P194" s="29"/>
      <c r="Q194" s="28"/>
      <c r="R194" s="58"/>
      <c r="S194" s="54"/>
      <c r="T194" s="54"/>
      <c r="U194" s="54"/>
    </row>
    <row r="195" spans="1:21" s="40" customFormat="1" ht="21.75" customHeight="1" x14ac:dyDescent="0.45">
      <c r="A195" s="27">
        <f t="shared" si="23"/>
        <v>2014</v>
      </c>
      <c r="B195" s="69" t="str">
        <f t="shared" si="24"/>
        <v>HXB13TI066</v>
      </c>
      <c r="C195" s="26"/>
      <c r="D195" s="26"/>
      <c r="E195" s="26"/>
      <c r="F195" s="26"/>
      <c r="G195" s="32"/>
      <c r="H195" s="29"/>
      <c r="I195" s="29"/>
      <c r="J195" s="33"/>
      <c r="K195" s="30"/>
      <c r="L195" s="32"/>
      <c r="M195" s="29"/>
      <c r="N195" s="31"/>
      <c r="O195" s="30"/>
      <c r="P195" s="29"/>
      <c r="Q195" s="28"/>
      <c r="R195" s="58"/>
      <c r="S195" s="54"/>
      <c r="T195" s="54"/>
      <c r="U195" s="54"/>
    </row>
    <row r="196" spans="1:21" s="40" customFormat="1" ht="21.75" customHeight="1" x14ac:dyDescent="0.45">
      <c r="A196" s="27">
        <f t="shared" si="23"/>
        <v>2014</v>
      </c>
      <c r="B196" s="69" t="str">
        <f t="shared" si="24"/>
        <v>HXB13TI066</v>
      </c>
      <c r="C196" s="26"/>
      <c r="D196" s="26"/>
      <c r="E196" s="26"/>
      <c r="F196" s="26"/>
      <c r="G196" s="32"/>
      <c r="H196" s="29"/>
      <c r="I196" s="29"/>
      <c r="J196" s="33"/>
      <c r="K196" s="30"/>
      <c r="L196" s="32"/>
      <c r="M196" s="29"/>
      <c r="N196" s="31"/>
      <c r="O196" s="30"/>
      <c r="P196" s="29"/>
      <c r="Q196" s="28"/>
      <c r="R196" s="58"/>
      <c r="S196" s="54"/>
      <c r="T196" s="54"/>
      <c r="U196" s="54"/>
    </row>
    <row r="197" spans="1:21" s="40" customFormat="1" ht="21.75" customHeight="1" x14ac:dyDescent="0.45">
      <c r="A197" s="27">
        <f t="shared" si="23"/>
        <v>2014</v>
      </c>
      <c r="B197" s="69" t="str">
        <f t="shared" si="24"/>
        <v>HXB13TI066</v>
      </c>
      <c r="C197" s="26"/>
      <c r="D197" s="26"/>
      <c r="E197" s="26"/>
      <c r="F197" s="26"/>
      <c r="G197" s="32"/>
      <c r="H197" s="29"/>
      <c r="I197" s="29"/>
      <c r="J197" s="33"/>
      <c r="K197" s="30"/>
      <c r="L197" s="32"/>
      <c r="M197" s="29"/>
      <c r="N197" s="31"/>
      <c r="O197" s="30"/>
      <c r="P197" s="29"/>
      <c r="Q197" s="28"/>
      <c r="R197" s="58"/>
      <c r="S197" s="54"/>
      <c r="T197" s="54"/>
      <c r="U197" s="54"/>
    </row>
    <row r="198" spans="1:21" s="40" customFormat="1" ht="21.75" customHeight="1" x14ac:dyDescent="0.45">
      <c r="A198" s="27">
        <f t="shared" si="23"/>
        <v>2014</v>
      </c>
      <c r="B198" s="69" t="str">
        <f t="shared" si="24"/>
        <v>HXB13TI066</v>
      </c>
      <c r="C198" s="26"/>
      <c r="D198" s="26"/>
      <c r="E198" s="26"/>
      <c r="F198" s="26"/>
      <c r="G198" s="32"/>
      <c r="H198" s="25"/>
      <c r="I198" s="25"/>
      <c r="J198" s="33"/>
      <c r="K198" s="30"/>
      <c r="L198" s="32"/>
      <c r="M198" s="29"/>
      <c r="N198" s="31"/>
      <c r="O198" s="30"/>
      <c r="P198" s="29"/>
      <c r="Q198" s="28"/>
      <c r="R198" s="58"/>
      <c r="S198" s="54"/>
      <c r="T198" s="54"/>
      <c r="U198" s="54"/>
    </row>
    <row r="199" spans="1:21" s="40" customFormat="1" ht="21.75" customHeight="1" x14ac:dyDescent="0.45">
      <c r="A199" s="27">
        <f t="shared" si="23"/>
        <v>2014</v>
      </c>
      <c r="B199" s="69" t="str">
        <f t="shared" si="24"/>
        <v>HXB13TI066</v>
      </c>
      <c r="C199" s="34"/>
      <c r="D199" s="34"/>
      <c r="E199" s="34"/>
      <c r="F199" s="34"/>
      <c r="G199" s="32"/>
      <c r="H199" s="25"/>
      <c r="I199" s="25"/>
      <c r="J199" s="33"/>
      <c r="K199" s="30"/>
      <c r="L199" s="32"/>
      <c r="M199" s="25"/>
      <c r="N199" s="31"/>
      <c r="O199" s="30"/>
      <c r="P199" s="29"/>
      <c r="Q199" s="28"/>
      <c r="R199" s="58"/>
      <c r="S199" s="54"/>
      <c r="T199" s="54"/>
      <c r="U199" s="54"/>
    </row>
    <row r="200" spans="1:21" s="40" customFormat="1" ht="21.75" customHeight="1" x14ac:dyDescent="0.45">
      <c r="A200" s="27">
        <f t="shared" si="23"/>
        <v>2014</v>
      </c>
      <c r="B200" s="69" t="str">
        <f t="shared" si="24"/>
        <v>HXB13TI066</v>
      </c>
      <c r="C200" s="26"/>
      <c r="D200" s="26"/>
      <c r="E200" s="26"/>
      <c r="F200" s="26"/>
      <c r="G200" s="38"/>
      <c r="H200" s="25"/>
      <c r="I200" s="25"/>
      <c r="J200" s="33"/>
      <c r="K200" s="30"/>
      <c r="L200" s="38"/>
      <c r="M200" s="25"/>
      <c r="N200" s="31"/>
      <c r="O200" s="30"/>
      <c r="P200" s="29"/>
      <c r="Q200" s="28"/>
      <c r="R200" s="58"/>
      <c r="S200" s="54"/>
      <c r="T200" s="54"/>
      <c r="U200" s="54"/>
    </row>
    <row r="201" spans="1:21" s="40" customFormat="1" ht="21.75" customHeight="1" x14ac:dyDescent="0.45">
      <c r="A201" s="27">
        <f t="shared" si="23"/>
        <v>2014</v>
      </c>
      <c r="B201" s="69" t="str">
        <f t="shared" si="24"/>
        <v>HXB13TI066</v>
      </c>
      <c r="C201" s="26"/>
      <c r="D201" s="26"/>
      <c r="E201" s="26"/>
      <c r="F201" s="26"/>
      <c r="G201" s="32"/>
      <c r="H201" s="25"/>
      <c r="I201" s="25"/>
      <c r="J201" s="33"/>
      <c r="K201" s="30"/>
      <c r="L201" s="32"/>
      <c r="M201" s="25"/>
      <c r="N201" s="31"/>
      <c r="O201" s="30"/>
      <c r="P201" s="29"/>
      <c r="Q201" s="28"/>
      <c r="R201" s="58"/>
      <c r="S201" s="54"/>
      <c r="T201" s="54"/>
      <c r="U201" s="54"/>
    </row>
    <row r="202" spans="1:21" s="40" customFormat="1" ht="21.75" customHeight="1" x14ac:dyDescent="0.45">
      <c r="A202" s="27">
        <f t="shared" si="23"/>
        <v>2014</v>
      </c>
      <c r="B202" s="69" t="str">
        <f t="shared" si="24"/>
        <v>HXB13TI066</v>
      </c>
      <c r="C202" s="26"/>
      <c r="D202" s="26"/>
      <c r="E202" s="26"/>
      <c r="F202" s="26"/>
      <c r="G202" s="32"/>
      <c r="H202" s="25"/>
      <c r="I202" s="25"/>
      <c r="J202" s="33"/>
      <c r="K202" s="30"/>
      <c r="L202" s="32"/>
      <c r="M202" s="25"/>
      <c r="N202" s="31"/>
      <c r="O202" s="30"/>
      <c r="P202" s="29"/>
      <c r="Q202" s="28"/>
      <c r="R202" s="58"/>
      <c r="S202" s="54"/>
      <c r="T202" s="54"/>
      <c r="U202" s="54"/>
    </row>
    <row r="203" spans="1:21" s="40" customFormat="1" ht="21.75" customHeight="1" x14ac:dyDescent="0.45">
      <c r="A203" s="27">
        <f t="shared" si="23"/>
        <v>2014</v>
      </c>
      <c r="B203" s="69" t="str">
        <f t="shared" si="24"/>
        <v>HXB13TI066</v>
      </c>
      <c r="C203" s="26"/>
      <c r="D203" s="26"/>
      <c r="E203" s="26"/>
      <c r="F203" s="26"/>
      <c r="G203" s="32"/>
      <c r="H203" s="25"/>
      <c r="I203" s="25"/>
      <c r="J203" s="33"/>
      <c r="K203" s="30"/>
      <c r="L203" s="32"/>
      <c r="M203" s="25"/>
      <c r="N203" s="31"/>
      <c r="O203" s="30"/>
      <c r="P203" s="29"/>
      <c r="Q203" s="28"/>
      <c r="R203" s="58"/>
      <c r="S203" s="54"/>
      <c r="T203" s="54"/>
      <c r="U203" s="54"/>
    </row>
    <row r="204" spans="1:21" s="40" customFormat="1" ht="21.75" customHeight="1" x14ac:dyDescent="0.45">
      <c r="A204" s="27">
        <f t="shared" si="23"/>
        <v>2014</v>
      </c>
      <c r="B204" s="69" t="str">
        <f t="shared" si="24"/>
        <v>HXB13TI066</v>
      </c>
      <c r="C204" s="26"/>
      <c r="D204" s="26"/>
      <c r="E204" s="26"/>
      <c r="F204" s="26"/>
      <c r="G204" s="32"/>
      <c r="H204" s="25"/>
      <c r="I204" s="25"/>
      <c r="J204" s="33"/>
      <c r="K204" s="30"/>
      <c r="L204" s="32"/>
      <c r="M204" s="25"/>
      <c r="N204" s="31"/>
      <c r="O204" s="30"/>
      <c r="P204" s="29"/>
      <c r="Q204" s="28"/>
      <c r="R204" s="58"/>
      <c r="S204" s="54"/>
      <c r="T204" s="54"/>
      <c r="U204" s="54"/>
    </row>
    <row r="205" spans="1:21" s="40" customFormat="1" ht="21.75" customHeight="1" x14ac:dyDescent="0.45">
      <c r="A205" s="27">
        <f t="shared" si="23"/>
        <v>2014</v>
      </c>
      <c r="B205" s="69" t="str">
        <f t="shared" si="24"/>
        <v>HXB13TI066</v>
      </c>
      <c r="C205" s="26"/>
      <c r="D205" s="26"/>
      <c r="E205" s="26"/>
      <c r="F205" s="26"/>
      <c r="G205" s="32"/>
      <c r="H205" s="25"/>
      <c r="I205" s="25"/>
      <c r="J205" s="33"/>
      <c r="K205" s="30"/>
      <c r="L205" s="32"/>
      <c r="M205" s="25"/>
      <c r="N205" s="31"/>
      <c r="O205" s="30"/>
      <c r="P205" s="29"/>
      <c r="Q205" s="28"/>
      <c r="R205" s="58"/>
      <c r="S205" s="54"/>
      <c r="T205" s="54"/>
      <c r="U205" s="54"/>
    </row>
    <row r="206" spans="1:21" s="40" customFormat="1" ht="21.75" customHeight="1" thickBot="1" x14ac:dyDescent="0.5">
      <c r="A206" s="27">
        <f t="shared" si="23"/>
        <v>2014</v>
      </c>
      <c r="B206" s="69" t="str">
        <f t="shared" si="24"/>
        <v>HXB13TI066</v>
      </c>
      <c r="C206" s="26"/>
      <c r="D206" s="26"/>
      <c r="E206" s="26"/>
      <c r="F206" s="26"/>
      <c r="G206" s="32"/>
      <c r="H206" s="25"/>
      <c r="I206" s="25"/>
      <c r="J206" s="33"/>
      <c r="K206" s="30"/>
      <c r="L206" s="32"/>
      <c r="M206" s="25"/>
      <c r="N206" s="31"/>
      <c r="O206" s="30"/>
      <c r="P206" s="29"/>
      <c r="Q206" s="28"/>
      <c r="R206" s="58"/>
      <c r="S206" s="54"/>
      <c r="T206" s="54"/>
      <c r="U206" s="54"/>
    </row>
    <row r="207" spans="1:21" s="14" customFormat="1" ht="21.75" customHeight="1" thickBot="1" x14ac:dyDescent="0.5">
      <c r="A207" s="24"/>
      <c r="B207" s="71"/>
      <c r="C207" s="15"/>
      <c r="D207" s="15"/>
      <c r="E207" s="15"/>
      <c r="F207" s="15"/>
      <c r="G207" s="21"/>
      <c r="H207" s="20"/>
      <c r="I207" s="20"/>
      <c r="J207" s="23"/>
      <c r="K207" s="22"/>
      <c r="L207" s="21"/>
      <c r="M207" s="20"/>
      <c r="N207" s="19"/>
      <c r="O207" s="18"/>
      <c r="P207" s="17"/>
      <c r="Q207" s="16"/>
      <c r="R207" s="15"/>
      <c r="S207" s="16"/>
      <c r="T207" s="16"/>
      <c r="U207" s="16"/>
    </row>
  </sheetData>
  <pageMargins left="0.16" right="0.16" top="0.22" bottom="0.17" header="0.16" footer="0.16"/>
  <pageSetup paperSize="9" scale="6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U40"/>
  <sheetViews>
    <sheetView zoomScale="120" zoomScaleNormal="120" zoomScaleSheetLayoutView="100" workbookViewId="0">
      <pane xSplit="9" ySplit="2" topLeftCell="M3" activePane="bottomRight" state="frozen"/>
      <selection pane="topRight" activeCell="J1" sqref="J1"/>
      <selection pane="bottomLeft" activeCell="A2" sqref="A2"/>
      <selection pane="bottomRight" activeCell="G12" sqref="G12"/>
    </sheetView>
  </sheetViews>
  <sheetFormatPr defaultRowHeight="21.75" customHeight="1" x14ac:dyDescent="0.45"/>
  <cols>
    <col min="1" max="1" width="5.5703125" style="6" bestFit="1" customWidth="1"/>
    <col min="2" max="2" width="14" style="13" customWidth="1"/>
    <col min="3" max="3" width="8.42578125" style="12" bestFit="1" customWidth="1"/>
    <col min="4" max="4" width="8.5703125" style="12" bestFit="1" customWidth="1"/>
    <col min="5" max="5" width="10.28515625" style="12" bestFit="1" customWidth="1"/>
    <col min="6" max="6" width="13" style="12" bestFit="1" customWidth="1"/>
    <col min="7" max="7" width="15.28515625" style="11" bestFit="1" customWidth="1"/>
    <col min="8" max="9" width="7.85546875" style="62" bestFit="1" customWidth="1"/>
    <col min="10" max="10" width="15" style="6" bestFit="1" customWidth="1"/>
    <col min="11" max="11" width="14.7109375" style="9" bestFit="1" customWidth="1"/>
    <col min="12" max="12" width="15.140625" style="11" bestFit="1" customWidth="1"/>
    <col min="13" max="13" width="14.42578125" style="4" bestFit="1" customWidth="1"/>
    <col min="14" max="14" width="10" style="10" bestFit="1" customWidth="1"/>
    <col min="15" max="15" width="10.140625" style="9" customWidth="1"/>
    <col min="16" max="16" width="14.7109375" style="8" bestFit="1" customWidth="1"/>
    <col min="17" max="17" width="10.5703125" style="7" bestFit="1" customWidth="1"/>
    <col min="18" max="18" width="10.7109375" style="5" bestFit="1" customWidth="1"/>
    <col min="19" max="19" width="8.42578125" style="1" bestFit="1" customWidth="1"/>
    <col min="20" max="20" width="14.7109375" style="1" bestFit="1" customWidth="1"/>
    <col min="21" max="21" width="15" style="1" bestFit="1" customWidth="1"/>
    <col min="22" max="16384" width="9.140625" style="1"/>
  </cols>
  <sheetData>
    <row r="1" spans="1:21" ht="21.75" customHeight="1" thickBot="1" x14ac:dyDescent="0.5">
      <c r="A1" s="2">
        <v>0.3</v>
      </c>
    </row>
    <row r="2" spans="1:21" s="3" customFormat="1" ht="21.75" customHeight="1" thickBot="1" x14ac:dyDescent="0.55000000000000004">
      <c r="A2" s="74" t="s">
        <v>36</v>
      </c>
      <c r="B2" s="75" t="s">
        <v>35</v>
      </c>
      <c r="C2" s="76" t="s">
        <v>34</v>
      </c>
      <c r="D2" s="76" t="s">
        <v>33</v>
      </c>
      <c r="E2" s="76" t="s">
        <v>32</v>
      </c>
      <c r="F2" s="76" t="s">
        <v>31</v>
      </c>
      <c r="G2" s="77" t="s">
        <v>30</v>
      </c>
      <c r="H2" s="78" t="s">
        <v>29</v>
      </c>
      <c r="I2" s="78" t="s">
        <v>28</v>
      </c>
      <c r="J2" s="79" t="s">
        <v>27</v>
      </c>
      <c r="K2" s="80" t="s">
        <v>26</v>
      </c>
      <c r="L2" s="77" t="s">
        <v>25</v>
      </c>
      <c r="M2" s="81" t="s">
        <v>24</v>
      </c>
      <c r="N2" s="82" t="s">
        <v>23</v>
      </c>
      <c r="O2" s="80" t="s">
        <v>22</v>
      </c>
      <c r="P2" s="81" t="s">
        <v>21</v>
      </c>
      <c r="Q2" s="83" t="s">
        <v>20</v>
      </c>
      <c r="R2" s="84" t="s">
        <v>19</v>
      </c>
      <c r="S2" s="85" t="s">
        <v>43</v>
      </c>
      <c r="T2" s="86" t="s">
        <v>18</v>
      </c>
      <c r="U2" s="87" t="s">
        <v>17</v>
      </c>
    </row>
    <row r="3" spans="1:21" s="60" customFormat="1" ht="21.75" customHeight="1" x14ac:dyDescent="0.5">
      <c r="A3" s="51">
        <v>2013</v>
      </c>
      <c r="B3" s="50" t="s">
        <v>16</v>
      </c>
      <c r="C3" s="37">
        <v>41239</v>
      </c>
      <c r="D3" s="37">
        <v>41248</v>
      </c>
      <c r="E3" s="37">
        <v>41250</v>
      </c>
      <c r="F3" s="37">
        <v>41299</v>
      </c>
      <c r="G3" s="45"/>
      <c r="H3" s="61"/>
      <c r="I3" s="61">
        <v>4708</v>
      </c>
      <c r="J3" s="46">
        <v>327</v>
      </c>
      <c r="K3" s="43">
        <f>(H3+I3)*J3</f>
        <v>1539516</v>
      </c>
      <c r="L3" s="45">
        <v>0.2903</v>
      </c>
      <c r="M3" s="42">
        <f>K3*L3</f>
        <v>446921.49479999999</v>
      </c>
      <c r="N3" s="44">
        <v>0</v>
      </c>
      <c r="O3" s="43"/>
      <c r="P3" s="42"/>
      <c r="Q3" s="41"/>
      <c r="R3" s="63">
        <v>41268</v>
      </c>
      <c r="S3" s="52">
        <v>1529</v>
      </c>
      <c r="T3" s="52"/>
      <c r="U3" s="52"/>
    </row>
    <row r="4" spans="1:21" s="60" customFormat="1" ht="21.75" customHeight="1" x14ac:dyDescent="0.5">
      <c r="A4" s="51">
        <f t="shared" ref="A4:A23" si="0">A3</f>
        <v>2013</v>
      </c>
      <c r="B4" s="50" t="str">
        <f t="shared" ref="B4:B5" si="1">B3</f>
        <v>HXB12TS150</v>
      </c>
      <c r="C4" s="37"/>
      <c r="D4" s="37"/>
      <c r="E4" s="37"/>
      <c r="F4" s="37"/>
      <c r="G4" s="45"/>
      <c r="H4" s="61"/>
      <c r="I4" s="61"/>
      <c r="J4" s="46"/>
      <c r="K4" s="43"/>
      <c r="L4" s="45"/>
      <c r="M4" s="42"/>
      <c r="N4" s="44"/>
      <c r="O4" s="43"/>
      <c r="P4" s="42"/>
      <c r="Q4" s="41"/>
      <c r="R4" s="64">
        <v>41358</v>
      </c>
      <c r="S4" s="53">
        <v>1523</v>
      </c>
      <c r="T4" s="53"/>
      <c r="U4" s="53"/>
    </row>
    <row r="5" spans="1:21" s="60" customFormat="1" ht="21.75" customHeight="1" x14ac:dyDescent="0.5">
      <c r="A5" s="51">
        <f t="shared" si="0"/>
        <v>2013</v>
      </c>
      <c r="B5" s="50" t="str">
        <f t="shared" si="1"/>
        <v>HXB12TS150</v>
      </c>
      <c r="C5" s="37"/>
      <c r="D5" s="37"/>
      <c r="E5" s="37"/>
      <c r="F5" s="37"/>
      <c r="G5" s="45"/>
      <c r="H5" s="61"/>
      <c r="I5" s="61"/>
      <c r="J5" s="46"/>
      <c r="K5" s="43"/>
      <c r="L5" s="45"/>
      <c r="M5" s="42"/>
      <c r="N5" s="44"/>
      <c r="O5" s="43"/>
      <c r="P5" s="42"/>
      <c r="Q5" s="41"/>
      <c r="R5" s="64">
        <v>41358</v>
      </c>
      <c r="S5" s="53">
        <v>1656</v>
      </c>
      <c r="T5" s="53"/>
      <c r="U5" s="53"/>
    </row>
    <row r="6" spans="1:21" s="60" customFormat="1" ht="21.75" customHeight="1" x14ac:dyDescent="0.5">
      <c r="A6" s="51">
        <f t="shared" si="0"/>
        <v>2013</v>
      </c>
      <c r="B6" s="50" t="s">
        <v>42</v>
      </c>
      <c r="C6" s="37">
        <v>41323</v>
      </c>
      <c r="D6" s="37">
        <v>41333</v>
      </c>
      <c r="E6" s="37">
        <v>41337</v>
      </c>
      <c r="F6" s="37">
        <v>41382</v>
      </c>
      <c r="G6" s="45"/>
      <c r="H6" s="61"/>
      <c r="I6" s="61">
        <v>4607</v>
      </c>
      <c r="J6" s="46">
        <v>327</v>
      </c>
      <c r="K6" s="43">
        <f>(H6+I6)*J6</f>
        <v>1506489</v>
      </c>
      <c r="L6" s="45">
        <v>0.2903</v>
      </c>
      <c r="M6" s="42">
        <f>K6*L6</f>
        <v>437333.75670000003</v>
      </c>
      <c r="N6" s="44">
        <v>0</v>
      </c>
      <c r="O6" s="43"/>
      <c r="P6" s="42"/>
      <c r="Q6" s="41"/>
      <c r="R6" s="64">
        <v>41404</v>
      </c>
      <c r="S6" s="53">
        <v>1496</v>
      </c>
      <c r="T6" s="53"/>
      <c r="U6" s="53"/>
    </row>
    <row r="7" spans="1:21" s="60" customFormat="1" ht="21.75" customHeight="1" x14ac:dyDescent="0.5">
      <c r="A7" s="51">
        <f t="shared" si="0"/>
        <v>2013</v>
      </c>
      <c r="B7" s="50" t="str">
        <f t="shared" ref="B7:B8" si="2">B6</f>
        <v>HXB12TS242-20</v>
      </c>
      <c r="C7" s="37"/>
      <c r="D7" s="37"/>
      <c r="E7" s="37"/>
      <c r="F7" s="37"/>
      <c r="G7" s="45"/>
      <c r="H7" s="61"/>
      <c r="I7" s="61"/>
      <c r="J7" s="46"/>
      <c r="K7" s="43"/>
      <c r="L7" s="45"/>
      <c r="M7" s="42"/>
      <c r="N7" s="44"/>
      <c r="O7" s="43"/>
      <c r="P7" s="42"/>
      <c r="Q7" s="41"/>
      <c r="R7" s="64">
        <v>41404</v>
      </c>
      <c r="S7" s="53">
        <v>1491</v>
      </c>
      <c r="T7" s="53"/>
      <c r="U7" s="53"/>
    </row>
    <row r="8" spans="1:21" s="60" customFormat="1" ht="21.75" customHeight="1" x14ac:dyDescent="0.5">
      <c r="A8" s="51">
        <f t="shared" si="0"/>
        <v>2013</v>
      </c>
      <c r="B8" s="50" t="str">
        <f t="shared" si="2"/>
        <v>HXB12TS242-20</v>
      </c>
      <c r="C8" s="37"/>
      <c r="D8" s="37"/>
      <c r="E8" s="37"/>
      <c r="F8" s="37"/>
      <c r="G8" s="45"/>
      <c r="H8" s="61"/>
      <c r="I8" s="61"/>
      <c r="J8" s="46"/>
      <c r="K8" s="43"/>
      <c r="L8" s="45"/>
      <c r="M8" s="42"/>
      <c r="N8" s="44"/>
      <c r="O8" s="43"/>
      <c r="P8" s="42"/>
      <c r="Q8" s="41"/>
      <c r="R8" s="64">
        <v>41506</v>
      </c>
      <c r="S8" s="53">
        <v>1620</v>
      </c>
      <c r="T8" s="53"/>
      <c r="U8" s="53"/>
    </row>
    <row r="9" spans="1:21" s="60" customFormat="1" ht="21.75" customHeight="1" x14ac:dyDescent="0.5">
      <c r="A9" s="51">
        <f t="shared" si="0"/>
        <v>2013</v>
      </c>
      <c r="B9" s="50" t="s">
        <v>41</v>
      </c>
      <c r="C9" s="37">
        <v>41364</v>
      </c>
      <c r="D9" s="37">
        <v>41374</v>
      </c>
      <c r="E9" s="37">
        <v>41375</v>
      </c>
      <c r="F9" s="37">
        <v>41424</v>
      </c>
      <c r="G9" s="45"/>
      <c r="H9" s="61"/>
      <c r="I9" s="61">
        <v>4683.5</v>
      </c>
      <c r="J9" s="46">
        <v>327</v>
      </c>
      <c r="K9" s="43">
        <f>(H9+I9)*J9</f>
        <v>1531504.5</v>
      </c>
      <c r="L9" s="45">
        <v>0.2903</v>
      </c>
      <c r="M9" s="42">
        <f>K9*L9</f>
        <v>444595.75634999998</v>
      </c>
      <c r="N9" s="44">
        <v>0</v>
      </c>
      <c r="O9" s="43"/>
      <c r="P9" s="42"/>
      <c r="Q9" s="41"/>
      <c r="R9" s="64">
        <v>41514</v>
      </c>
      <c r="S9" s="53">
        <v>1507</v>
      </c>
      <c r="T9" s="53"/>
      <c r="U9" s="53"/>
    </row>
    <row r="10" spans="1:21" s="60" customFormat="1" ht="21.75" customHeight="1" x14ac:dyDescent="0.5">
      <c r="A10" s="51">
        <f t="shared" si="0"/>
        <v>2013</v>
      </c>
      <c r="B10" s="50" t="str">
        <f t="shared" ref="B10:B11" si="3">B9</f>
        <v>HXB12TS285-20</v>
      </c>
      <c r="C10" s="37"/>
      <c r="D10" s="37"/>
      <c r="E10" s="37"/>
      <c r="F10" s="37"/>
      <c r="G10" s="45"/>
      <c r="H10" s="61"/>
      <c r="I10" s="61"/>
      <c r="J10" s="46"/>
      <c r="K10" s="43"/>
      <c r="L10" s="45"/>
      <c r="M10" s="42"/>
      <c r="N10" s="44"/>
      <c r="O10" s="43"/>
      <c r="P10" s="42"/>
      <c r="Q10" s="41"/>
      <c r="R10" s="64">
        <v>41554</v>
      </c>
      <c r="S10" s="53">
        <v>1514.5</v>
      </c>
      <c r="T10" s="53"/>
      <c r="U10" s="53"/>
    </row>
    <row r="11" spans="1:21" s="60" customFormat="1" ht="21.75" customHeight="1" x14ac:dyDescent="0.5">
      <c r="A11" s="51">
        <f t="shared" si="0"/>
        <v>2013</v>
      </c>
      <c r="B11" s="50" t="str">
        <f t="shared" si="3"/>
        <v>HXB12TS285-20</v>
      </c>
      <c r="C11" s="37"/>
      <c r="D11" s="37"/>
      <c r="E11" s="37"/>
      <c r="F11" s="37"/>
      <c r="G11" s="45"/>
      <c r="H11" s="61"/>
      <c r="I11" s="61"/>
      <c r="J11" s="46"/>
      <c r="K11" s="43"/>
      <c r="L11" s="45"/>
      <c r="M11" s="42"/>
      <c r="N11" s="44"/>
      <c r="O11" s="43"/>
      <c r="P11" s="42"/>
      <c r="Q11" s="41"/>
      <c r="R11" s="64">
        <v>41565</v>
      </c>
      <c r="S11" s="53">
        <v>1662</v>
      </c>
      <c r="T11" s="53"/>
      <c r="U11" s="53"/>
    </row>
    <row r="12" spans="1:21" s="60" customFormat="1" ht="21.75" customHeight="1" x14ac:dyDescent="0.5">
      <c r="A12" s="51">
        <f t="shared" si="0"/>
        <v>2013</v>
      </c>
      <c r="B12" s="50" t="s">
        <v>11</v>
      </c>
      <c r="C12" s="37">
        <v>41385</v>
      </c>
      <c r="D12" s="37">
        <v>41396</v>
      </c>
      <c r="E12" s="37">
        <v>41402</v>
      </c>
      <c r="F12" s="37">
        <v>41445</v>
      </c>
      <c r="G12" s="45"/>
      <c r="H12" s="61"/>
      <c r="I12" s="61">
        <v>4530.5</v>
      </c>
      <c r="J12" s="46">
        <v>327</v>
      </c>
      <c r="K12" s="43">
        <f>(H12+I12)*J12</f>
        <v>1481473.5</v>
      </c>
      <c r="L12" s="45">
        <v>0.2903</v>
      </c>
      <c r="M12" s="42">
        <f>K12*L12</f>
        <v>430071.75705000001</v>
      </c>
      <c r="N12" s="44">
        <v>0</v>
      </c>
      <c r="O12" s="43"/>
      <c r="P12" s="42"/>
      <c r="Q12" s="41"/>
      <c r="R12" s="64">
        <v>41569</v>
      </c>
      <c r="S12" s="53">
        <v>1474</v>
      </c>
      <c r="T12" s="53"/>
      <c r="U12" s="53"/>
    </row>
    <row r="13" spans="1:21" s="60" customFormat="1" ht="21.75" customHeight="1" x14ac:dyDescent="0.5">
      <c r="A13" s="51">
        <f t="shared" si="0"/>
        <v>2013</v>
      </c>
      <c r="B13" s="50" t="str">
        <f t="shared" ref="B13:B14" si="4">B12</f>
        <v>HXB12TS326</v>
      </c>
      <c r="C13" s="37"/>
      <c r="D13" s="37"/>
      <c r="E13" s="37"/>
      <c r="F13" s="37"/>
      <c r="G13" s="45"/>
      <c r="H13" s="61"/>
      <c r="I13" s="61"/>
      <c r="J13" s="46"/>
      <c r="K13" s="43"/>
      <c r="L13" s="45"/>
      <c r="M13" s="42"/>
      <c r="N13" s="44"/>
      <c r="O13" s="43"/>
      <c r="P13" s="42"/>
      <c r="Q13" s="41"/>
      <c r="R13" s="64">
        <v>41569</v>
      </c>
      <c r="S13" s="53">
        <v>1466.5</v>
      </c>
      <c r="T13" s="53"/>
      <c r="U13" s="53"/>
    </row>
    <row r="14" spans="1:21" s="60" customFormat="1" ht="21.75" customHeight="1" x14ac:dyDescent="0.5">
      <c r="A14" s="51">
        <f t="shared" si="0"/>
        <v>2013</v>
      </c>
      <c r="B14" s="50" t="str">
        <f t="shared" si="4"/>
        <v>HXB12TS326</v>
      </c>
      <c r="C14" s="37"/>
      <c r="D14" s="37"/>
      <c r="E14" s="37"/>
      <c r="F14" s="37"/>
      <c r="G14" s="45"/>
      <c r="H14" s="61"/>
      <c r="I14" s="61"/>
      <c r="J14" s="46"/>
      <c r="K14" s="43"/>
      <c r="L14" s="45"/>
      <c r="M14" s="42"/>
      <c r="N14" s="44"/>
      <c r="O14" s="43"/>
      <c r="P14" s="42"/>
      <c r="Q14" s="41"/>
      <c r="R14" s="64">
        <v>41590</v>
      </c>
      <c r="S14" s="53">
        <v>1590</v>
      </c>
      <c r="T14" s="53"/>
      <c r="U14" s="53"/>
    </row>
    <row r="15" spans="1:21" s="60" customFormat="1" ht="21.75" customHeight="1" x14ac:dyDescent="0.5">
      <c r="A15" s="51">
        <f t="shared" si="0"/>
        <v>2013</v>
      </c>
      <c r="B15" s="50" t="s">
        <v>7</v>
      </c>
      <c r="C15" s="37">
        <v>41414</v>
      </c>
      <c r="D15" s="37">
        <v>41425</v>
      </c>
      <c r="E15" s="37">
        <v>41429</v>
      </c>
      <c r="F15" s="37">
        <v>41473</v>
      </c>
      <c r="G15" s="45"/>
      <c r="H15" s="61"/>
      <c r="I15" s="61">
        <v>4202</v>
      </c>
      <c r="J15" s="46">
        <v>327</v>
      </c>
      <c r="K15" s="43">
        <f>(H15+I15)*J15</f>
        <v>1374054</v>
      </c>
      <c r="L15" s="45">
        <v>0.2903</v>
      </c>
      <c r="M15" s="42">
        <f>K15*L15</f>
        <v>398887.8762</v>
      </c>
      <c r="N15" s="44">
        <v>0</v>
      </c>
      <c r="O15" s="43"/>
      <c r="P15" s="42"/>
      <c r="Q15" s="41"/>
      <c r="R15" s="64">
        <v>41590</v>
      </c>
      <c r="S15" s="53">
        <v>1496</v>
      </c>
      <c r="T15" s="53"/>
      <c r="U15" s="53"/>
    </row>
    <row r="16" spans="1:21" s="60" customFormat="1" ht="21.75" customHeight="1" x14ac:dyDescent="0.5">
      <c r="A16" s="51">
        <f t="shared" si="0"/>
        <v>2013</v>
      </c>
      <c r="B16" s="50" t="str">
        <f t="shared" ref="B16:B17" si="5">B15</f>
        <v>HXB13TI020</v>
      </c>
      <c r="C16" s="37"/>
      <c r="D16" s="37"/>
      <c r="E16" s="37"/>
      <c r="F16" s="37"/>
      <c r="G16" s="45"/>
      <c r="H16" s="61"/>
      <c r="I16" s="61"/>
      <c r="J16" s="46"/>
      <c r="K16" s="43"/>
      <c r="L16" s="45"/>
      <c r="M16" s="42"/>
      <c r="N16" s="44"/>
      <c r="O16" s="43"/>
      <c r="P16" s="42"/>
      <c r="Q16" s="41"/>
      <c r="R16" s="64">
        <v>41600</v>
      </c>
      <c r="S16" s="53">
        <v>1491</v>
      </c>
      <c r="T16" s="53"/>
      <c r="U16" s="53"/>
    </row>
    <row r="17" spans="1:21" s="60" customFormat="1" ht="21.75" customHeight="1" x14ac:dyDescent="0.5">
      <c r="A17" s="51">
        <f t="shared" si="0"/>
        <v>2013</v>
      </c>
      <c r="B17" s="50" t="str">
        <f t="shared" si="5"/>
        <v>HXB13TI020</v>
      </c>
      <c r="C17" s="37"/>
      <c r="D17" s="37"/>
      <c r="E17" s="37"/>
      <c r="F17" s="37"/>
      <c r="G17" s="45"/>
      <c r="H17" s="61"/>
      <c r="I17" s="61"/>
      <c r="J17" s="46"/>
      <c r="K17" s="43"/>
      <c r="L17" s="45"/>
      <c r="M17" s="42"/>
      <c r="N17" s="44"/>
      <c r="O17" s="43"/>
      <c r="P17" s="42"/>
      <c r="Q17" s="41"/>
      <c r="R17" s="64">
        <v>41603</v>
      </c>
      <c r="S17" s="53">
        <v>1215</v>
      </c>
      <c r="T17" s="53"/>
      <c r="U17" s="53"/>
    </row>
    <row r="18" spans="1:21" s="60" customFormat="1" ht="21.75" customHeight="1" x14ac:dyDescent="0.5">
      <c r="A18" s="51">
        <f t="shared" si="0"/>
        <v>2013</v>
      </c>
      <c r="B18" s="50" t="s">
        <v>5</v>
      </c>
      <c r="C18" s="37">
        <v>41427</v>
      </c>
      <c r="D18" s="37">
        <v>41437</v>
      </c>
      <c r="E18" s="37">
        <v>41438</v>
      </c>
      <c r="F18" s="37">
        <v>41487</v>
      </c>
      <c r="G18" s="45"/>
      <c r="H18" s="61"/>
      <c r="I18" s="61">
        <v>4310</v>
      </c>
      <c r="J18" s="46">
        <v>327</v>
      </c>
      <c r="K18" s="43">
        <f>(H18+I18)*J18</f>
        <v>1409370</v>
      </c>
      <c r="L18" s="45">
        <v>0.2903</v>
      </c>
      <c r="M18" s="42">
        <f>K18*L18</f>
        <v>409140.11099999998</v>
      </c>
      <c r="N18" s="44">
        <v>0</v>
      </c>
      <c r="O18" s="43"/>
      <c r="P18" s="42"/>
      <c r="Q18" s="41"/>
      <c r="R18" s="64">
        <v>41614</v>
      </c>
      <c r="S18" s="53">
        <v>1518</v>
      </c>
      <c r="T18" s="53"/>
      <c r="U18" s="53"/>
    </row>
    <row r="19" spans="1:21" s="60" customFormat="1" ht="21.75" customHeight="1" x14ac:dyDescent="0.5">
      <c r="A19" s="51">
        <f t="shared" si="0"/>
        <v>2013</v>
      </c>
      <c r="B19" s="50" t="str">
        <f t="shared" ref="B19:B20" si="6">B18</f>
        <v>HXB13TI020-20</v>
      </c>
      <c r="C19" s="37"/>
      <c r="D19" s="37"/>
      <c r="E19" s="37"/>
      <c r="F19" s="37"/>
      <c r="G19" s="45"/>
      <c r="H19" s="61"/>
      <c r="I19" s="61"/>
      <c r="J19" s="46"/>
      <c r="K19" s="43"/>
      <c r="L19" s="45"/>
      <c r="M19" s="42"/>
      <c r="N19" s="44"/>
      <c r="O19" s="43"/>
      <c r="P19" s="42"/>
      <c r="Q19" s="41"/>
      <c r="R19" s="64">
        <v>41620</v>
      </c>
      <c r="S19" s="53">
        <v>1532</v>
      </c>
      <c r="T19" s="53"/>
      <c r="U19" s="53"/>
    </row>
    <row r="20" spans="1:21" s="60" customFormat="1" ht="21.75" customHeight="1" x14ac:dyDescent="0.5">
      <c r="A20" s="51">
        <f t="shared" si="0"/>
        <v>2013</v>
      </c>
      <c r="B20" s="50" t="str">
        <f t="shared" si="6"/>
        <v>HXB13TI020-20</v>
      </c>
      <c r="C20" s="37"/>
      <c r="D20" s="37"/>
      <c r="E20" s="37"/>
      <c r="F20" s="37"/>
      <c r="G20" s="45"/>
      <c r="H20" s="61"/>
      <c r="I20" s="61"/>
      <c r="J20" s="46"/>
      <c r="K20" s="43"/>
      <c r="L20" s="45"/>
      <c r="M20" s="42"/>
      <c r="N20" s="44"/>
      <c r="O20" s="43"/>
      <c r="P20" s="42"/>
      <c r="Q20" s="41"/>
      <c r="R20" s="64">
        <v>41628</v>
      </c>
      <c r="S20" s="53">
        <v>1260</v>
      </c>
      <c r="T20" s="53"/>
      <c r="U20" s="53"/>
    </row>
    <row r="21" spans="1:21" s="60" customFormat="1" ht="21.75" customHeight="1" x14ac:dyDescent="0.5">
      <c r="A21" s="51">
        <f t="shared" si="0"/>
        <v>2013</v>
      </c>
      <c r="B21" s="50" t="s">
        <v>6</v>
      </c>
      <c r="C21" s="37">
        <v>41621</v>
      </c>
      <c r="D21" s="37">
        <v>41622</v>
      </c>
      <c r="E21" s="37">
        <v>41626</v>
      </c>
      <c r="F21" s="37">
        <v>41680</v>
      </c>
      <c r="G21" s="45"/>
      <c r="H21" s="61"/>
      <c r="I21" s="61">
        <v>3868</v>
      </c>
      <c r="J21" s="46">
        <v>327</v>
      </c>
      <c r="K21" s="43">
        <f>(H21+I21)*J21</f>
        <v>1264836</v>
      </c>
      <c r="L21" s="45">
        <v>0.2903</v>
      </c>
      <c r="M21" s="42">
        <f>K21*L21</f>
        <v>367181.89079999999</v>
      </c>
      <c r="N21" s="44">
        <v>0</v>
      </c>
      <c r="O21" s="43"/>
      <c r="P21" s="42"/>
      <c r="Q21" s="41"/>
      <c r="R21" s="64">
        <v>41631</v>
      </c>
      <c r="S21" s="53">
        <v>1331.5</v>
      </c>
      <c r="T21" s="53"/>
      <c r="U21" s="53"/>
    </row>
    <row r="22" spans="1:21" s="60" customFormat="1" ht="21.75" customHeight="1" x14ac:dyDescent="0.5">
      <c r="A22" s="51">
        <f t="shared" si="0"/>
        <v>2013</v>
      </c>
      <c r="B22" s="50" t="str">
        <f t="shared" ref="B22:B23" si="7">B21</f>
        <v>HXB13TI031</v>
      </c>
      <c r="C22" s="37"/>
      <c r="D22" s="37"/>
      <c r="E22" s="37"/>
      <c r="F22" s="37"/>
      <c r="G22" s="45"/>
      <c r="H22" s="61"/>
      <c r="I22" s="61"/>
      <c r="J22" s="46"/>
      <c r="K22" s="43"/>
      <c r="L22" s="45"/>
      <c r="M22" s="42"/>
      <c r="N22" s="44"/>
      <c r="O22" s="43"/>
      <c r="P22" s="42"/>
      <c r="Q22" s="41"/>
      <c r="R22" s="64">
        <v>41649</v>
      </c>
      <c r="S22" s="53">
        <v>1335</v>
      </c>
      <c r="T22" s="53"/>
      <c r="U22" s="53"/>
    </row>
    <row r="23" spans="1:21" s="60" customFormat="1" ht="21.75" customHeight="1" x14ac:dyDescent="0.5">
      <c r="A23" s="51">
        <f t="shared" si="0"/>
        <v>2013</v>
      </c>
      <c r="B23" s="50" t="str">
        <f t="shared" si="7"/>
        <v>HXB13TI031</v>
      </c>
      <c r="C23" s="37"/>
      <c r="D23" s="37"/>
      <c r="E23" s="37"/>
      <c r="F23" s="37"/>
      <c r="G23" s="45"/>
      <c r="H23" s="61"/>
      <c r="I23" s="61"/>
      <c r="J23" s="46"/>
      <c r="K23" s="43"/>
      <c r="L23" s="45"/>
      <c r="M23" s="42"/>
      <c r="N23" s="44"/>
      <c r="O23" s="43"/>
      <c r="P23" s="42"/>
      <c r="Q23" s="41"/>
      <c r="R23" s="64">
        <v>41649</v>
      </c>
      <c r="S23" s="53">
        <v>1201.5</v>
      </c>
      <c r="T23" s="53"/>
      <c r="U23" s="53"/>
    </row>
    <row r="24" spans="1:21" s="40" customFormat="1" ht="21.75" customHeight="1" x14ac:dyDescent="0.45">
      <c r="A24" s="36">
        <v>2014</v>
      </c>
      <c r="B24" s="49" t="s">
        <v>40</v>
      </c>
      <c r="C24" s="26">
        <v>41605</v>
      </c>
      <c r="D24" s="26">
        <v>41629</v>
      </c>
      <c r="E24" s="26">
        <v>41631</v>
      </c>
      <c r="F24" s="26">
        <v>41663</v>
      </c>
      <c r="G24" s="32"/>
      <c r="H24" s="29"/>
      <c r="I24" s="29">
        <v>5890</v>
      </c>
      <c r="J24" s="46">
        <v>327</v>
      </c>
      <c r="K24" s="30">
        <f>(H24+I24)*J24</f>
        <v>1926030</v>
      </c>
      <c r="L24" s="32">
        <v>0.2903</v>
      </c>
      <c r="M24" s="29">
        <f>K24*L24</f>
        <v>559126.50899999996</v>
      </c>
      <c r="N24" s="31">
        <v>0</v>
      </c>
      <c r="O24" s="30"/>
      <c r="P24" s="29"/>
      <c r="Q24" s="28"/>
      <c r="R24" s="39"/>
      <c r="S24" s="54"/>
      <c r="T24" s="54"/>
      <c r="U24" s="54"/>
    </row>
    <row r="25" spans="1:21" s="40" customFormat="1" ht="21.75" customHeight="1" x14ac:dyDescent="0.45">
      <c r="A25" s="36">
        <f t="shared" ref="A25:A32" si="8">A24</f>
        <v>2014</v>
      </c>
      <c r="B25" s="49" t="str">
        <f t="shared" ref="B25:B26" si="9">B24</f>
        <v>HXB13TI024-20</v>
      </c>
      <c r="C25" s="26"/>
      <c r="D25" s="26"/>
      <c r="E25" s="26"/>
      <c r="F25" s="26"/>
      <c r="G25" s="32"/>
      <c r="H25" s="29"/>
      <c r="I25" s="29"/>
      <c r="J25" s="33"/>
      <c r="K25" s="30"/>
      <c r="L25" s="32"/>
      <c r="M25" s="29"/>
      <c r="N25" s="31"/>
      <c r="O25" s="30"/>
      <c r="P25" s="29"/>
      <c r="Q25" s="28"/>
      <c r="R25" s="39"/>
      <c r="S25" s="54"/>
      <c r="T25" s="54"/>
      <c r="U25" s="54"/>
    </row>
    <row r="26" spans="1:21" s="40" customFormat="1" ht="21.75" customHeight="1" x14ac:dyDescent="0.45">
      <c r="A26" s="36">
        <f t="shared" si="8"/>
        <v>2014</v>
      </c>
      <c r="B26" s="49" t="str">
        <f t="shared" si="9"/>
        <v>HXB13TI024-20</v>
      </c>
      <c r="C26" s="26"/>
      <c r="D26" s="26"/>
      <c r="E26" s="26"/>
      <c r="F26" s="26"/>
      <c r="G26" s="32"/>
      <c r="H26" s="29"/>
      <c r="I26" s="29"/>
      <c r="J26" s="33"/>
      <c r="K26" s="30"/>
      <c r="L26" s="32"/>
      <c r="M26" s="29"/>
      <c r="N26" s="31"/>
      <c r="O26" s="30"/>
      <c r="P26" s="29"/>
      <c r="Q26" s="28"/>
      <c r="R26" s="39"/>
      <c r="S26" s="54"/>
      <c r="T26" s="54"/>
      <c r="U26" s="54"/>
    </row>
    <row r="27" spans="1:21" s="40" customFormat="1" ht="21.75" customHeight="1" x14ac:dyDescent="0.45">
      <c r="A27" s="36">
        <f t="shared" si="8"/>
        <v>2014</v>
      </c>
      <c r="B27" s="49" t="s">
        <v>39</v>
      </c>
      <c r="C27" s="26"/>
      <c r="D27" s="26"/>
      <c r="E27" s="26"/>
      <c r="F27" s="26"/>
      <c r="G27" s="32"/>
      <c r="H27" s="29"/>
      <c r="I27" s="29">
        <v>8597</v>
      </c>
      <c r="J27" s="46">
        <v>327</v>
      </c>
      <c r="K27" s="30">
        <f>(H27+I27)*J27</f>
        <v>2811219</v>
      </c>
      <c r="L27" s="32">
        <v>0.2903</v>
      </c>
      <c r="M27" s="29">
        <f>K27*L27</f>
        <v>816096.87569999998</v>
      </c>
      <c r="N27" s="31">
        <v>0</v>
      </c>
      <c r="O27" s="30"/>
      <c r="P27" s="29"/>
      <c r="Q27" s="28"/>
      <c r="R27" s="39"/>
      <c r="S27" s="54"/>
      <c r="T27" s="54"/>
      <c r="U27" s="54"/>
    </row>
    <row r="28" spans="1:21" s="40" customFormat="1" ht="21.75" customHeight="1" x14ac:dyDescent="0.45">
      <c r="A28" s="36">
        <f t="shared" si="8"/>
        <v>2014</v>
      </c>
      <c r="B28" s="49" t="str">
        <f t="shared" ref="B28:B31" si="10">B27</f>
        <v>HXB13TI040</v>
      </c>
      <c r="C28" s="26"/>
      <c r="D28" s="26"/>
      <c r="E28" s="26"/>
      <c r="F28" s="26"/>
      <c r="G28" s="38"/>
      <c r="H28" s="29"/>
      <c r="I28" s="29"/>
      <c r="J28" s="33"/>
      <c r="K28" s="30"/>
      <c r="L28" s="38"/>
      <c r="M28" s="29"/>
      <c r="N28" s="31"/>
      <c r="O28" s="30"/>
      <c r="P28" s="29"/>
      <c r="Q28" s="28"/>
      <c r="R28" s="39"/>
      <c r="S28" s="54"/>
      <c r="T28" s="54"/>
      <c r="U28" s="54"/>
    </row>
    <row r="29" spans="1:21" s="40" customFormat="1" ht="21.75" customHeight="1" x14ac:dyDescent="0.45">
      <c r="A29" s="36">
        <f t="shared" si="8"/>
        <v>2014</v>
      </c>
      <c r="B29" s="49" t="str">
        <f t="shared" si="10"/>
        <v>HXB13TI040</v>
      </c>
      <c r="C29" s="26"/>
      <c r="D29" s="26"/>
      <c r="E29" s="26"/>
      <c r="F29" s="26"/>
      <c r="G29" s="32"/>
      <c r="H29" s="29"/>
      <c r="I29" s="29"/>
      <c r="J29" s="33"/>
      <c r="K29" s="30"/>
      <c r="L29" s="32"/>
      <c r="M29" s="29"/>
      <c r="N29" s="31"/>
      <c r="O29" s="30"/>
      <c r="P29" s="29"/>
      <c r="Q29" s="28"/>
      <c r="R29" s="39"/>
      <c r="S29" s="54"/>
      <c r="T29" s="54"/>
      <c r="U29" s="54"/>
    </row>
    <row r="30" spans="1:21" s="40" customFormat="1" ht="21.75" customHeight="1" x14ac:dyDescent="0.45">
      <c r="A30" s="36">
        <f t="shared" si="8"/>
        <v>2014</v>
      </c>
      <c r="B30" s="49" t="str">
        <f t="shared" si="10"/>
        <v>HXB13TI040</v>
      </c>
      <c r="C30" s="26"/>
      <c r="D30" s="26"/>
      <c r="E30" s="34"/>
      <c r="F30" s="34"/>
      <c r="G30" s="32"/>
      <c r="H30" s="29"/>
      <c r="I30" s="29"/>
      <c r="J30" s="33"/>
      <c r="K30" s="30"/>
      <c r="L30" s="32"/>
      <c r="M30" s="29"/>
      <c r="N30" s="31"/>
      <c r="O30" s="30"/>
      <c r="P30" s="29"/>
      <c r="Q30" s="28"/>
      <c r="R30" s="39"/>
      <c r="S30" s="54"/>
      <c r="T30" s="54"/>
      <c r="U30" s="54"/>
    </row>
    <row r="31" spans="1:21" s="40" customFormat="1" ht="21.75" customHeight="1" x14ac:dyDescent="0.45">
      <c r="A31" s="36">
        <f t="shared" si="8"/>
        <v>2014</v>
      </c>
      <c r="B31" s="49" t="str">
        <f t="shared" si="10"/>
        <v>HXB13TI040</v>
      </c>
      <c r="C31" s="26"/>
      <c r="D31" s="26"/>
      <c r="E31" s="26"/>
      <c r="F31" s="26"/>
      <c r="G31" s="38"/>
      <c r="H31" s="29"/>
      <c r="I31" s="29"/>
      <c r="J31" s="33"/>
      <c r="K31" s="30"/>
      <c r="L31" s="38"/>
      <c r="M31" s="29"/>
      <c r="N31" s="31"/>
      <c r="O31" s="30"/>
      <c r="P31" s="29"/>
      <c r="Q31" s="28"/>
      <c r="R31" s="39"/>
      <c r="S31" s="54"/>
      <c r="T31" s="54"/>
      <c r="U31" s="54"/>
    </row>
    <row r="32" spans="1:21" s="40" customFormat="1" ht="21.75" customHeight="1" x14ac:dyDescent="0.45">
      <c r="A32" s="36">
        <f t="shared" si="8"/>
        <v>2014</v>
      </c>
      <c r="B32" s="49" t="s">
        <v>38</v>
      </c>
      <c r="C32" s="26">
        <v>41605</v>
      </c>
      <c r="D32" s="26">
        <v>41629</v>
      </c>
      <c r="E32" s="26">
        <v>41631</v>
      </c>
      <c r="F32" s="26">
        <v>41663</v>
      </c>
      <c r="G32" s="32"/>
      <c r="H32" s="29"/>
      <c r="I32" s="29">
        <v>4480</v>
      </c>
      <c r="J32" s="46">
        <v>327</v>
      </c>
      <c r="K32" s="30">
        <f>(H32+I32)*J32</f>
        <v>1464960</v>
      </c>
      <c r="L32" s="32">
        <v>0.2903</v>
      </c>
      <c r="M32" s="29">
        <f>K32*L32</f>
        <v>425277.88799999998</v>
      </c>
      <c r="N32" s="31">
        <v>0</v>
      </c>
      <c r="O32" s="30"/>
      <c r="P32" s="29"/>
      <c r="Q32" s="28"/>
      <c r="R32" s="39"/>
      <c r="S32" s="54"/>
      <c r="T32" s="54"/>
      <c r="U32" s="54"/>
    </row>
    <row r="33" spans="1:21" s="40" customFormat="1" ht="21.75" customHeight="1" x14ac:dyDescent="0.45">
      <c r="A33" s="36">
        <f t="shared" ref="A33:A39" si="11">A32</f>
        <v>2014</v>
      </c>
      <c r="B33" s="49" t="str">
        <f t="shared" ref="B33:B39" si="12">B32</f>
        <v>HXB13TI047</v>
      </c>
      <c r="C33" s="26"/>
      <c r="D33" s="26"/>
      <c r="E33" s="34"/>
      <c r="F33" s="34"/>
      <c r="G33" s="32"/>
      <c r="H33" s="29"/>
      <c r="I33" s="29"/>
      <c r="J33" s="33"/>
      <c r="K33" s="30"/>
      <c r="L33" s="32"/>
      <c r="M33" s="29"/>
      <c r="N33" s="31"/>
      <c r="O33" s="30"/>
      <c r="P33" s="29"/>
      <c r="Q33" s="28"/>
      <c r="R33" s="39"/>
      <c r="S33" s="54"/>
      <c r="T33" s="54"/>
      <c r="U33" s="54"/>
    </row>
    <row r="34" spans="1:21" s="40" customFormat="1" ht="21.75" customHeight="1" x14ac:dyDescent="0.45">
      <c r="A34" s="36">
        <f t="shared" si="11"/>
        <v>2014</v>
      </c>
      <c r="B34" s="49" t="str">
        <f t="shared" si="12"/>
        <v>HXB13TI047</v>
      </c>
      <c r="C34" s="26"/>
      <c r="D34" s="26"/>
      <c r="E34" s="26"/>
      <c r="F34" s="26"/>
      <c r="G34" s="38"/>
      <c r="H34" s="29"/>
      <c r="I34" s="29"/>
      <c r="J34" s="33"/>
      <c r="K34" s="30"/>
      <c r="L34" s="38"/>
      <c r="M34" s="29"/>
      <c r="N34" s="31"/>
      <c r="O34" s="30"/>
      <c r="P34" s="29"/>
      <c r="Q34" s="28"/>
      <c r="R34" s="39"/>
      <c r="S34" s="54"/>
      <c r="T34" s="54"/>
      <c r="U34" s="54"/>
    </row>
    <row r="35" spans="1:21" s="40" customFormat="1" ht="21.75" customHeight="1" x14ac:dyDescent="0.45">
      <c r="A35" s="36">
        <f t="shared" si="11"/>
        <v>2014</v>
      </c>
      <c r="B35" s="49" t="str">
        <f t="shared" si="12"/>
        <v>HXB13TI047</v>
      </c>
      <c r="C35" s="26"/>
      <c r="D35" s="26"/>
      <c r="E35" s="26"/>
      <c r="F35" s="26"/>
      <c r="G35" s="32"/>
      <c r="H35" s="29"/>
      <c r="I35" s="29"/>
      <c r="J35" s="33"/>
      <c r="K35" s="30"/>
      <c r="L35" s="32"/>
      <c r="M35" s="29"/>
      <c r="N35" s="31"/>
      <c r="O35" s="30"/>
      <c r="P35" s="29"/>
      <c r="Q35" s="28"/>
      <c r="R35" s="39"/>
      <c r="S35" s="54"/>
      <c r="T35" s="54"/>
      <c r="U35" s="54"/>
    </row>
    <row r="36" spans="1:21" s="40" customFormat="1" ht="21.75" customHeight="1" x14ac:dyDescent="0.45">
      <c r="A36" s="36">
        <f t="shared" si="11"/>
        <v>2014</v>
      </c>
      <c r="B36" s="72" t="str">
        <f t="shared" si="12"/>
        <v>HXB13TI047</v>
      </c>
      <c r="C36" s="26"/>
      <c r="D36" s="26"/>
      <c r="E36" s="34"/>
      <c r="F36" s="34"/>
      <c r="G36" s="32"/>
      <c r="H36" s="29"/>
      <c r="I36" s="29"/>
      <c r="J36" s="33"/>
      <c r="K36" s="30"/>
      <c r="L36" s="32"/>
      <c r="M36" s="29"/>
      <c r="N36" s="31"/>
      <c r="O36" s="30"/>
      <c r="P36" s="29"/>
      <c r="Q36" s="28"/>
      <c r="R36" s="39"/>
      <c r="S36" s="54"/>
      <c r="T36" s="54"/>
      <c r="U36" s="54"/>
    </row>
    <row r="37" spans="1:21" s="40" customFormat="1" ht="21.75" customHeight="1" x14ac:dyDescent="0.45">
      <c r="A37" s="36">
        <f t="shared" si="11"/>
        <v>2014</v>
      </c>
      <c r="B37" s="49" t="str">
        <f t="shared" si="12"/>
        <v>HXB13TI047</v>
      </c>
      <c r="C37" s="26"/>
      <c r="D37" s="26"/>
      <c r="E37" s="26"/>
      <c r="F37" s="26"/>
      <c r="G37" s="38"/>
      <c r="H37" s="29"/>
      <c r="I37" s="29"/>
      <c r="J37" s="33"/>
      <c r="K37" s="30"/>
      <c r="L37" s="38"/>
      <c r="M37" s="29"/>
      <c r="N37" s="31"/>
      <c r="O37" s="30"/>
      <c r="P37" s="29"/>
      <c r="Q37" s="28"/>
      <c r="R37" s="39"/>
      <c r="S37" s="54"/>
      <c r="T37" s="54"/>
      <c r="U37" s="54"/>
    </row>
    <row r="38" spans="1:21" s="40" customFormat="1" ht="21.75" customHeight="1" x14ac:dyDescent="0.45">
      <c r="A38" s="36">
        <f t="shared" si="11"/>
        <v>2014</v>
      </c>
      <c r="B38" s="49" t="str">
        <f t="shared" si="12"/>
        <v>HXB13TI047</v>
      </c>
      <c r="C38" s="26"/>
      <c r="D38" s="26"/>
      <c r="E38" s="26"/>
      <c r="F38" s="26"/>
      <c r="G38" s="32"/>
      <c r="H38" s="29"/>
      <c r="I38" s="29"/>
      <c r="J38" s="33"/>
      <c r="K38" s="30"/>
      <c r="L38" s="32"/>
      <c r="M38" s="29"/>
      <c r="N38" s="31"/>
      <c r="O38" s="30"/>
      <c r="P38" s="29"/>
      <c r="Q38" s="28"/>
      <c r="R38" s="39"/>
      <c r="S38" s="54"/>
      <c r="T38" s="54"/>
      <c r="U38" s="54"/>
    </row>
    <row r="39" spans="1:21" s="40" customFormat="1" ht="21.75" customHeight="1" thickBot="1" x14ac:dyDescent="0.5">
      <c r="A39" s="36">
        <f t="shared" si="11"/>
        <v>2014</v>
      </c>
      <c r="B39" s="49" t="str">
        <f t="shared" si="12"/>
        <v>HXB13TI047</v>
      </c>
      <c r="C39" s="26"/>
      <c r="D39" s="26"/>
      <c r="E39" s="26"/>
      <c r="F39" s="26"/>
      <c r="G39" s="32"/>
      <c r="H39" s="29"/>
      <c r="I39" s="29"/>
      <c r="J39" s="33"/>
      <c r="K39" s="30"/>
      <c r="L39" s="32"/>
      <c r="M39" s="29"/>
      <c r="N39" s="31"/>
      <c r="O39" s="30"/>
      <c r="P39" s="29"/>
      <c r="Q39" s="28"/>
      <c r="R39" s="39"/>
      <c r="S39" s="54"/>
      <c r="T39" s="54"/>
      <c r="U39" s="54"/>
    </row>
    <row r="40" spans="1:21" s="14" customFormat="1" ht="21.75" customHeight="1" thickBot="1" x14ac:dyDescent="0.5">
      <c r="A40" s="48"/>
      <c r="B40" s="73" t="s">
        <v>37</v>
      </c>
      <c r="C40" s="15"/>
      <c r="D40" s="15"/>
      <c r="E40" s="15"/>
      <c r="F40" s="15"/>
      <c r="G40" s="21"/>
      <c r="H40" s="20"/>
      <c r="I40" s="20"/>
      <c r="J40" s="23"/>
      <c r="K40" s="22"/>
      <c r="L40" s="21"/>
      <c r="M40" s="20"/>
      <c r="N40" s="19"/>
      <c r="O40" s="18"/>
      <c r="P40" s="17"/>
      <c r="Q40" s="16"/>
      <c r="R40" s="55"/>
      <c r="S40" s="16"/>
      <c r="T40" s="16"/>
      <c r="U40" s="16"/>
    </row>
  </sheetData>
  <pageMargins left="0.16" right="0.16" top="0.22" bottom="0.17" header="0.16" footer="0.16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Sheet2</vt:lpstr>
      <vt:lpstr>0.25_test</vt:lpstr>
      <vt:lpstr>0.30_test</vt:lpstr>
      <vt:lpstr>'0.25_test'!cost</vt:lpstr>
      <vt:lpstr>'0.30_test'!Left</vt:lpstr>
      <vt:lpstr>SIZE025</vt:lpstr>
      <vt:lpstr>SIZE030</vt:lpstr>
      <vt:lpstr>'0.25_test'!Top</vt:lpstr>
      <vt:lpstr>'0.30_test'!Top</vt:lpstr>
    </vt:vector>
  </TitlesOfParts>
  <Company>Thai-MC Company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RACHANA BUNYAPHICHITCHAI</dc:creator>
  <cp:lastModifiedBy>RACHANA BUNYAPHICHITCHAI</cp:lastModifiedBy>
  <cp:lastPrinted>2014-03-28T01:22:31Z</cp:lastPrinted>
  <dcterms:created xsi:type="dcterms:W3CDTF">2014-03-28T01:08:37Z</dcterms:created>
  <dcterms:modified xsi:type="dcterms:W3CDTF">2014-03-28T03:33:51Z</dcterms:modified>
</cp:coreProperties>
</file>