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attasira\Desktop\"/>
    </mc:Choice>
  </mc:AlternateContent>
  <bookViews>
    <workbookView xWindow="0" yWindow="0" windowWidth="19200" windowHeight="11490" activeTab="1"/>
  </bookViews>
  <sheets>
    <sheet name="Sheet2" sheetId="2" r:id="rId1"/>
    <sheet name="Sheet1" sheetId="1" r:id="rId2"/>
  </sheets>
  <definedNames>
    <definedName name="_xlnm._FilterDatabase" localSheetId="1">Sheet1!$A$2:$H$8</definedName>
  </definedNames>
  <calcPr calcId="152511"/>
  <pivotCaches>
    <pivotCache cacheId="37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</calcChain>
</file>

<file path=xl/sharedStrings.xml><?xml version="1.0" encoding="utf-8"?>
<sst xmlns="http://schemas.openxmlformats.org/spreadsheetml/2006/main" count="55" uniqueCount="29">
  <si>
    <t>ชื่อ</t>
  </si>
  <si>
    <t>นามสกุล</t>
  </si>
  <si>
    <t>เริ่ม</t>
  </si>
  <si>
    <t>สิ้นสุด</t>
  </si>
  <si>
    <t>ระยะเวลา</t>
  </si>
  <si>
    <t>สมใจ</t>
  </si>
  <si>
    <t>รักไทย</t>
  </si>
  <si>
    <t>E001</t>
  </si>
  <si>
    <t>รหัสงานชิ้นที่</t>
  </si>
  <si>
    <t>E0010001</t>
  </si>
  <si>
    <t>E0010002</t>
  </si>
  <si>
    <t>E0010003</t>
  </si>
  <si>
    <t>รหัสพนักงาน</t>
  </si>
  <si>
    <t>E002</t>
  </si>
  <si>
    <t>E0020001</t>
  </si>
  <si>
    <t>มานี</t>
  </si>
  <si>
    <t>E0020002</t>
  </si>
  <si>
    <t>E0020003</t>
  </si>
  <si>
    <t>Period</t>
  </si>
  <si>
    <t>ภาคเช้า</t>
  </si>
  <si>
    <t>ภาคบ่าย</t>
  </si>
  <si>
    <t>E0020004</t>
  </si>
  <si>
    <t>Grand Total</t>
  </si>
  <si>
    <t>Row Labels</t>
  </si>
  <si>
    <t>28-มิ.ย.</t>
  </si>
  <si>
    <t>26-มิ.ย.</t>
  </si>
  <si>
    <t>Sum of ระยะเวลา</t>
  </si>
  <si>
    <t>Column Labels</t>
  </si>
  <si>
    <t>18-มิ.ย.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</si>
</sst>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7" formatCode="[h]:mm"/>
    <numFmt numFmtId="191" formatCode="[h]\ &quot;ชั่วโมง&quot;\ m\ &quot;นาที&quot;\ ;;\-\ "/>
  </numFmts>
  <fonts count="3" x14ac:knownFonts="1">
    <font>
      <sz val="14"/>
      <color theme="1"/>
      <name val="EucrosiaUPC"/>
      <family val="2"/>
      <charset val="222"/>
    </font>
    <font>
      <b/>
      <sz val="14"/>
      <color theme="1"/>
      <name val="EucrosiaUPC"/>
      <family val="1"/>
    </font>
    <font>
      <b/>
      <sz val="14"/>
      <color theme="1"/>
      <name val="EucrosiaUPC"/>
      <family val="2"/>
      <charset val="22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22" fontId="0" fillId="0" borderId="0" xfId="0" applyNumberFormat="1"/>
    <xf numFmtId="187" fontId="0" fillId="0" borderId="0" xfId="0" applyNumberFormat="1"/>
    <xf numFmtId="0" fontId="2" fillId="0" borderId="0" xfId="0" applyFont="1"/>
    <xf numFmtId="0" fontId="0" fillId="2" borderId="0" xfId="0" applyFill="1"/>
    <xf numFmtId="0" fontId="1" fillId="2" borderId="0" xfId="0" applyFont="1" applyFill="1"/>
    <xf numFmtId="191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4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EucrosiaUPC"/>
        <scheme val="none"/>
      </font>
      <fill>
        <patternFill patternType="solid">
          <fgColor indexed="64"/>
          <bgColor rgb="FFFFFF00"/>
        </patternFill>
      </fill>
    </dxf>
    <dxf>
      <numFmt numFmtId="187" formatCode="[h]:mm"/>
    </dxf>
    <dxf>
      <numFmt numFmtId="27" formatCode="d/m/yyyy\ h:mm"/>
    </dxf>
    <dxf>
      <numFmt numFmtId="27" formatCode="d/m/yyyy\ 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attasira Yauvasuta" refreshedDate="41453.973448958335" createdVersion="5" refreshedVersion="5" minRefreshableVersion="3" recordCount="7">
  <cacheSource type="worksheet">
    <worksheetSource ref="A2:H9" sheet="Sheet1"/>
  </cacheSource>
  <cacheFields count="8">
    <cacheField name="รหัสพนักงาน" numFmtId="0">
      <sharedItems count="2">
        <s v="E001"/>
        <s v="E002"/>
      </sharedItems>
    </cacheField>
    <cacheField name="ชื่อ" numFmtId="0">
      <sharedItems/>
    </cacheField>
    <cacheField name="นามสกุล" numFmtId="0">
      <sharedItems/>
    </cacheField>
    <cacheField name="รหัสงานชิ้นที่" numFmtId="0">
      <sharedItems/>
    </cacheField>
    <cacheField name="Period" numFmtId="0">
      <sharedItems count="2">
        <s v="ภาคเช้า"/>
        <s v="ภาคบ่าย"/>
      </sharedItems>
    </cacheField>
    <cacheField name="เริ่ม" numFmtId="22">
      <sharedItems containsSemiMixedTypes="0" containsNonDate="0" containsDate="1" containsString="0" minDate="2013-06-18T08:00:00" maxDate="2013-06-28T14:00:00" count="7">
        <d v="2013-06-18T08:00:00"/>
        <d v="2013-06-28T11:00:00"/>
        <d v="2013-06-28T14:00:00"/>
        <d v="2013-06-26T07:30:00"/>
        <d v="2013-06-26T08:30:00"/>
        <d v="2013-06-26T11:00:00"/>
        <d v="2013-06-26T12:45:00"/>
      </sharedItems>
      <fieldGroup base="5">
        <rangePr groupBy="days" startDate="2013-06-18T08:00:00" endDate="2013-06-28T14:00:00"/>
        <groupItems count="368">
          <s v="&lt;18/6/2013"/>
          <s v="1-ม.ค."/>
          <s v="2-ม.ค."/>
          <s v="3-ม.ค."/>
          <s v="4-ม.ค."/>
          <s v="5-ม.ค."/>
          <s v="6-ม.ค."/>
          <s v="7-ม.ค."/>
          <s v="8-ม.ค."/>
          <s v="9-ม.ค."/>
          <s v="10-ม.ค."/>
          <s v="11-ม.ค."/>
          <s v="12-ม.ค."/>
          <s v="13-ม.ค."/>
          <s v="14-ม.ค."/>
          <s v="15-ม.ค."/>
          <s v="16-ม.ค."/>
          <s v="17-ม.ค."/>
          <s v="18-ม.ค."/>
          <s v="19-ม.ค."/>
          <s v="20-ม.ค."/>
          <s v="21-ม.ค."/>
          <s v="22-ม.ค."/>
          <s v="23-ม.ค."/>
          <s v="24-ม.ค."/>
          <s v="25-ม.ค."/>
          <s v="26-ม.ค."/>
          <s v="27-ม.ค."/>
          <s v="28-ม.ค."/>
          <s v="29-ม.ค."/>
          <s v="30-ม.ค."/>
          <s v="31-ม.ค."/>
          <s v="1-ก.พ."/>
          <s v="2-ก.พ."/>
          <s v="3-ก.พ."/>
          <s v="4-ก.พ."/>
          <s v="5-ก.พ."/>
          <s v="6-ก.พ."/>
          <s v="7-ก.พ."/>
          <s v="8-ก.พ."/>
          <s v="9-ก.พ."/>
          <s v="10-ก.พ."/>
          <s v="11-ก.พ."/>
          <s v="12-ก.พ."/>
          <s v="13-ก.พ."/>
          <s v="14-ก.พ."/>
          <s v="15-ก.พ."/>
          <s v="16-ก.พ."/>
          <s v="17-ก.พ."/>
          <s v="18-ก.พ."/>
          <s v="19-ก.พ."/>
          <s v="20-ก.พ."/>
          <s v="21-ก.พ."/>
          <s v="22-ก.พ."/>
          <s v="23-ก.พ."/>
          <s v="24-ก.พ."/>
          <s v="25-ก.พ."/>
          <s v="26-ก.พ."/>
          <s v="27-ก.พ."/>
          <s v="28-ก.พ."/>
          <s v="29-ก.พ."/>
          <s v="1-มี.ค."/>
          <s v="2-มี.ค."/>
          <s v="3-มี.ค."/>
          <s v="4-มี.ค."/>
          <s v="5-มี.ค."/>
          <s v="6-มี.ค."/>
          <s v="7-มี.ค."/>
          <s v="8-มี.ค."/>
          <s v="9-มี.ค."/>
          <s v="10-มี.ค."/>
          <s v="11-มี.ค."/>
          <s v="12-มี.ค."/>
          <s v="13-มี.ค."/>
          <s v="14-มี.ค."/>
          <s v="15-มี.ค."/>
          <s v="16-มี.ค."/>
          <s v="17-มี.ค."/>
          <s v="18-มี.ค."/>
          <s v="19-มี.ค."/>
          <s v="20-มี.ค."/>
          <s v="21-มี.ค."/>
          <s v="22-มี.ค."/>
          <s v="23-มี.ค."/>
          <s v="24-มี.ค."/>
          <s v="25-มี.ค."/>
          <s v="26-มี.ค."/>
          <s v="27-มี.ค."/>
          <s v="28-มี.ค."/>
          <s v="29-มี.ค."/>
          <s v="30-มี.ค."/>
          <s v="31-มี.ค."/>
          <s v="1-เม.ย."/>
          <s v="2-เม.ย."/>
          <s v="3-เม.ย."/>
          <s v="4-เม.ย."/>
          <s v="5-เม.ย."/>
          <s v="6-เม.ย."/>
          <s v="7-เม.ย."/>
          <s v="8-เม.ย."/>
          <s v="9-เม.ย."/>
          <s v="10-เม.ย."/>
          <s v="11-เม.ย."/>
          <s v="12-เม.ย."/>
          <s v="13-เม.ย."/>
          <s v="14-เม.ย."/>
          <s v="15-เม.ย."/>
          <s v="16-เม.ย."/>
          <s v="17-เม.ย."/>
          <s v="18-เม.ย."/>
          <s v="19-เม.ย."/>
          <s v="20-เม.ย."/>
          <s v="21-เม.ย."/>
          <s v="22-เม.ย."/>
          <s v="23-เม.ย."/>
          <s v="24-เม.ย."/>
          <s v="25-เม.ย."/>
          <s v="26-เม.ย."/>
          <s v="27-เม.ย."/>
          <s v="28-เม.ย."/>
          <s v="29-เม.ย."/>
          <s v="30-เม.ย."/>
          <s v="1-พ.ค."/>
          <s v="2-พ.ค."/>
          <s v="3-พ.ค."/>
          <s v="4-พ.ค."/>
          <s v="5-พ.ค."/>
          <s v="6-พ.ค."/>
          <s v="7-พ.ค."/>
          <s v="8-พ.ค."/>
          <s v="9-พ.ค."/>
          <s v="10-พ.ค."/>
          <s v="11-พ.ค."/>
          <s v="12-พ.ค."/>
          <s v="13-พ.ค."/>
          <s v="14-พ.ค."/>
          <s v="15-พ.ค."/>
          <s v="16-พ.ค."/>
          <s v="17-พ.ค."/>
          <s v="18-พ.ค."/>
          <s v="19-พ.ค."/>
          <s v="20-พ.ค."/>
          <s v="21-พ.ค."/>
          <s v="22-พ.ค."/>
          <s v="23-พ.ค."/>
          <s v="24-พ.ค."/>
          <s v="25-พ.ค."/>
          <s v="26-พ.ค."/>
          <s v="27-พ.ค."/>
          <s v="28-พ.ค."/>
          <s v="29-พ.ค."/>
          <s v="30-พ.ค."/>
          <s v="31-พ.ค."/>
          <s v="1-มิ.ย."/>
          <s v="2-มิ.ย."/>
          <s v="3-มิ.ย."/>
          <s v="4-มิ.ย."/>
          <s v="5-มิ.ย."/>
          <s v="6-มิ.ย."/>
          <s v="7-มิ.ย."/>
          <s v="8-มิ.ย."/>
          <s v="9-มิ.ย."/>
          <s v="10-มิ.ย."/>
          <s v="11-มิ.ย."/>
          <s v="12-มิ.ย."/>
          <s v="13-มิ.ย."/>
          <s v="14-มิ.ย."/>
          <s v="15-มิ.ย."/>
          <s v="16-มิ.ย."/>
          <s v="17-มิ.ย."/>
          <s v="18-มิ.ย."/>
          <s v="19-มิ.ย."/>
          <s v="20-มิ.ย."/>
          <s v="21-มิ.ย."/>
          <s v="22-มิ.ย."/>
          <s v="23-มิ.ย."/>
          <s v="24-มิ.ย."/>
          <s v="25-มิ.ย."/>
          <s v="26-มิ.ย."/>
          <s v="27-มิ.ย."/>
          <s v="28-มิ.ย."/>
          <s v="29-มิ.ย."/>
          <s v="30-มิ.ย."/>
          <s v="1-ก.ค."/>
          <s v="2-ก.ค."/>
          <s v="3-ก.ค."/>
          <s v="4-ก.ค."/>
          <s v="5-ก.ค."/>
          <s v="6-ก.ค."/>
          <s v="7-ก.ค."/>
          <s v="8-ก.ค."/>
          <s v="9-ก.ค."/>
          <s v="10-ก.ค."/>
          <s v="11-ก.ค."/>
          <s v="12-ก.ค."/>
          <s v="13-ก.ค."/>
          <s v="14-ก.ค."/>
          <s v="15-ก.ค."/>
          <s v="16-ก.ค."/>
          <s v="17-ก.ค."/>
          <s v="18-ก.ค."/>
          <s v="19-ก.ค."/>
          <s v="20-ก.ค."/>
          <s v="21-ก.ค."/>
          <s v="22-ก.ค."/>
          <s v="23-ก.ค."/>
          <s v="24-ก.ค."/>
          <s v="25-ก.ค."/>
          <s v="26-ก.ค."/>
          <s v="27-ก.ค."/>
          <s v="28-ก.ค."/>
          <s v="29-ก.ค."/>
          <s v="30-ก.ค."/>
          <s v="31-ก.ค."/>
          <s v="1-ส.ค."/>
          <s v="2-ส.ค."/>
          <s v="3-ส.ค."/>
          <s v="4-ส.ค."/>
          <s v="5-ส.ค."/>
          <s v="6-ส.ค."/>
          <s v="7-ส.ค."/>
          <s v="8-ส.ค."/>
          <s v="9-ส.ค."/>
          <s v="10-ส.ค."/>
          <s v="11-ส.ค."/>
          <s v="12-ส.ค."/>
          <s v="13-ส.ค."/>
          <s v="14-ส.ค."/>
          <s v="15-ส.ค."/>
          <s v="16-ส.ค."/>
          <s v="17-ส.ค."/>
          <s v="18-ส.ค."/>
          <s v="19-ส.ค."/>
          <s v="20-ส.ค."/>
          <s v="21-ส.ค."/>
          <s v="22-ส.ค."/>
          <s v="23-ส.ค."/>
          <s v="24-ส.ค."/>
          <s v="25-ส.ค."/>
          <s v="26-ส.ค."/>
          <s v="27-ส.ค."/>
          <s v="28-ส.ค."/>
          <s v="29-ส.ค."/>
          <s v="30-ส.ค."/>
          <s v="31-ส.ค."/>
          <s v="1-ก.ย."/>
          <s v="2-ก.ย."/>
          <s v="3-ก.ย."/>
          <s v="4-ก.ย."/>
          <s v="5-ก.ย."/>
          <s v="6-ก.ย."/>
          <s v="7-ก.ย."/>
          <s v="8-ก.ย."/>
          <s v="9-ก.ย."/>
          <s v="10-ก.ย."/>
          <s v="11-ก.ย."/>
          <s v="12-ก.ย."/>
          <s v="13-ก.ย."/>
          <s v="14-ก.ย."/>
          <s v="15-ก.ย."/>
          <s v="16-ก.ย."/>
          <s v="17-ก.ย."/>
          <s v="18-ก.ย."/>
          <s v="19-ก.ย."/>
          <s v="20-ก.ย."/>
          <s v="21-ก.ย."/>
          <s v="22-ก.ย."/>
          <s v="23-ก.ย."/>
          <s v="24-ก.ย."/>
          <s v="25-ก.ย."/>
          <s v="26-ก.ย."/>
          <s v="27-ก.ย."/>
          <s v="28-ก.ย."/>
          <s v="29-ก.ย."/>
          <s v="30-ก.ย."/>
          <s v="1-ต.ค."/>
          <s v="2-ต.ค."/>
          <s v="3-ต.ค."/>
          <s v="4-ต.ค."/>
          <s v="5-ต.ค."/>
          <s v="6-ต.ค."/>
          <s v="7-ต.ค."/>
          <s v="8-ต.ค."/>
          <s v="9-ต.ค."/>
          <s v="10-ต.ค."/>
          <s v="11-ต.ค."/>
          <s v="12-ต.ค."/>
          <s v="13-ต.ค."/>
          <s v="14-ต.ค."/>
          <s v="15-ต.ค."/>
          <s v="16-ต.ค."/>
          <s v="17-ต.ค."/>
          <s v="18-ต.ค."/>
          <s v="19-ต.ค."/>
          <s v="20-ต.ค."/>
          <s v="21-ต.ค."/>
          <s v="22-ต.ค."/>
          <s v="23-ต.ค."/>
          <s v="24-ต.ค."/>
          <s v="25-ต.ค."/>
          <s v="26-ต.ค."/>
          <s v="27-ต.ค."/>
          <s v="28-ต.ค."/>
          <s v="29-ต.ค."/>
          <s v="30-ต.ค."/>
          <s v="31-ต.ค."/>
          <s v="1-พ.ย."/>
          <s v="2-พ.ย."/>
          <s v="3-พ.ย."/>
          <s v="4-พ.ย."/>
          <s v="5-พ.ย."/>
          <s v="6-พ.ย."/>
          <s v="7-พ.ย."/>
          <s v="8-พ.ย."/>
          <s v="9-พ.ย."/>
          <s v="10-พ.ย."/>
          <s v="11-พ.ย."/>
          <s v="12-พ.ย."/>
          <s v="13-พ.ย."/>
          <s v="14-พ.ย."/>
          <s v="15-พ.ย."/>
          <s v="16-พ.ย."/>
          <s v="17-พ.ย."/>
          <s v="18-พ.ย."/>
          <s v="19-พ.ย."/>
          <s v="20-พ.ย."/>
          <s v="21-พ.ย."/>
          <s v="22-พ.ย."/>
          <s v="23-พ.ย."/>
          <s v="24-พ.ย."/>
          <s v="25-พ.ย."/>
          <s v="26-พ.ย."/>
          <s v="27-พ.ย."/>
          <s v="28-พ.ย."/>
          <s v="29-พ.ย."/>
          <s v="30-พ.ย."/>
          <s v="1-ธ.ค."/>
          <s v="2-ธ.ค."/>
          <s v="3-ธ.ค."/>
          <s v="4-ธ.ค."/>
          <s v="5-ธ.ค."/>
          <s v="6-ธ.ค."/>
          <s v="7-ธ.ค."/>
          <s v="8-ธ.ค."/>
          <s v="9-ธ.ค."/>
          <s v="10-ธ.ค."/>
          <s v="11-ธ.ค."/>
          <s v="12-ธ.ค."/>
          <s v="13-ธ.ค."/>
          <s v="14-ธ.ค."/>
          <s v="15-ธ.ค."/>
          <s v="16-ธ.ค."/>
          <s v="17-ธ.ค."/>
          <s v="18-ธ.ค."/>
          <s v="19-ธ.ค."/>
          <s v="20-ธ.ค."/>
          <s v="21-ธ.ค."/>
          <s v="22-ธ.ค."/>
          <s v="23-ธ.ค."/>
          <s v="24-ธ.ค."/>
          <s v="25-ธ.ค."/>
          <s v="26-ธ.ค."/>
          <s v="27-ธ.ค."/>
          <s v="28-ธ.ค."/>
          <s v="29-ธ.ค."/>
          <s v="30-ธ.ค."/>
          <s v="31-ธ.ค."/>
          <s v="&gt;28/6/2013"/>
        </groupItems>
      </fieldGroup>
    </cacheField>
    <cacheField name="สิ้นสุด" numFmtId="22">
      <sharedItems containsSemiMixedTypes="0" containsNonDate="0" containsDate="1" containsString="0" minDate="2013-06-26T08:30:00" maxDate="2013-06-28T17:15:00"/>
    </cacheField>
    <cacheField name="ระยะเวลา" numFmtId="187">
      <sharedItems containsSemiMixedTypes="0" containsNonDate="0" containsDate="1" containsString="0" minDate="1899-12-30T00:30:00" maxDate="1899-12-30T03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s v="สมใจ"/>
    <s v="รักไทย"/>
    <s v="E0010001"/>
    <x v="0"/>
    <x v="0"/>
    <d v="2013-06-28T11:00:00"/>
    <d v="1899-12-30T03:00:00"/>
  </r>
  <r>
    <x v="0"/>
    <s v="สมใจ"/>
    <s v="รักไทย"/>
    <s v="E0010002"/>
    <x v="0"/>
    <x v="1"/>
    <d v="2013-06-28T14:00:00"/>
    <d v="1899-12-30T02:00:00"/>
  </r>
  <r>
    <x v="0"/>
    <s v="สมใจ"/>
    <s v="รักไทย"/>
    <s v="E0010003"/>
    <x v="1"/>
    <x v="2"/>
    <d v="2013-06-28T17:15:00"/>
    <d v="1899-12-30T03:00:00"/>
  </r>
  <r>
    <x v="1"/>
    <s v="มานี"/>
    <s v="รักไทย"/>
    <s v="E0020001"/>
    <x v="0"/>
    <x v="3"/>
    <d v="2013-06-26T08:30:00"/>
    <d v="1899-12-30T00:30:00"/>
  </r>
  <r>
    <x v="1"/>
    <s v="มานี"/>
    <s v="รักไทย"/>
    <s v="E0020002"/>
    <x v="0"/>
    <x v="4"/>
    <d v="2013-06-26T11:00:00"/>
    <d v="1899-12-30T02:30:00"/>
  </r>
  <r>
    <x v="1"/>
    <s v="มานี"/>
    <s v="รักไทย"/>
    <s v="E0020003"/>
    <x v="0"/>
    <x v="5"/>
    <d v="2013-06-26T12:30:00"/>
    <d v="1899-12-30T01:00:00"/>
  </r>
  <r>
    <x v="1"/>
    <s v="มานี"/>
    <s v="รักไทย"/>
    <s v="E0020004"/>
    <x v="1"/>
    <x v="6"/>
    <d v="2013-06-26T13:30:00"/>
    <d v="1899-12-30T00:3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37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>
  <location ref="A3:D10" firstHeaderRow="1" firstDataRow="2" firstDataCol="1"/>
  <pivotFields count="8"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axis="axisCol" showAll="0">
      <items count="3">
        <item x="0"/>
        <item x="1"/>
        <item t="default"/>
      </items>
    </pivotField>
    <pivotField axis="axisRow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numFmtId="22" showAll="0"/>
    <pivotField dataField="1" numFmtId="187" showAll="0"/>
  </pivotFields>
  <rowFields count="2">
    <field x="0"/>
    <field x="5"/>
  </rowFields>
  <rowItems count="6">
    <i>
      <x/>
    </i>
    <i r="1">
      <x v="170"/>
    </i>
    <i r="1">
      <x v="180"/>
    </i>
    <i>
      <x v="1"/>
    </i>
    <i r="1">
      <x v="178"/>
    </i>
    <i t="grand">
      <x/>
    </i>
  </rowItems>
  <colFields count="1">
    <field x="4"/>
  </colFields>
  <colItems count="3">
    <i>
      <x/>
    </i>
    <i>
      <x v="1"/>
    </i>
    <i t="grand">
      <x/>
    </i>
  </colItems>
  <dataFields count="1">
    <dataField name="Sum of ระยะเวลา" fld="7" baseField="0" baseItem="0" numFmtId="19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1" displayName="Table1" ref="A2:H9" totalsRowShown="0" headerRowDxfId="0">
  <autoFilter ref="A2:H9"/>
  <tableColumns count="8">
    <tableColumn id="1" name="รหัสพนักงาน"/>
    <tableColumn id="2" name="ชื่อ"/>
    <tableColumn id="3" name="นามสกุล"/>
    <tableColumn id="4" name="รหัสงานชิ้นที่"/>
    <tableColumn id="5" name="Period"/>
    <tableColumn id="6" name="เริ่ม" dataDxfId="3"/>
    <tableColumn id="7" name="สิ้นสุด" dataDxfId="2"/>
    <tableColumn id="8" name="ระยะเวลา" dataDxfId="1">
      <calculatedColumnFormula>IF(OR(ISBLANK(F3),ISBLANK(G3)),0,MIN(MAX(MOD(G3,1),(MOD(G3,1)&gt;0.5)*(MOD(G3,1)&lt;13/24)*(13/24)),17/24)-
MAX(MOD(F3,1),1/3,(MOD(F3,1)&gt;0.5)*(MOD(F3,1)&lt;13/24)*(13/24))-((MOD(F3,1)&lt;=0.5)*(MOD(G3,1)&gt;=0.5))/24)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0"/>
  <sheetViews>
    <sheetView topLeftCell="A2" workbookViewId="0">
      <selection activeCell="C8" sqref="C8"/>
    </sheetView>
  </sheetViews>
  <sheetFormatPr defaultRowHeight="20.25" x14ac:dyDescent="0.4"/>
  <cols>
    <col min="1" max="1" width="13.375" customWidth="1"/>
    <col min="2" max="2" width="13.125" customWidth="1"/>
    <col min="3" max="3" width="13.875" customWidth="1"/>
    <col min="4" max="4" width="15" bestFit="1" customWidth="1"/>
  </cols>
  <sheetData>
    <row r="3" spans="1:4" x14ac:dyDescent="0.4">
      <c r="A3" s="7" t="s">
        <v>26</v>
      </c>
      <c r="B3" s="7" t="s">
        <v>27</v>
      </c>
    </row>
    <row r="4" spans="1:4" x14ac:dyDescent="0.4">
      <c r="A4" s="7" t="s">
        <v>23</v>
      </c>
      <c r="B4" t="s">
        <v>19</v>
      </c>
      <c r="C4" t="s">
        <v>20</v>
      </c>
      <c r="D4" t="s">
        <v>22</v>
      </c>
    </row>
    <row r="5" spans="1:4" x14ac:dyDescent="0.4">
      <c r="A5" s="8" t="s">
        <v>7</v>
      </c>
      <c r="B5" s="6">
        <v>0.20833333333333331</v>
      </c>
      <c r="C5" s="6">
        <v>0.125</v>
      </c>
      <c r="D5" s="6">
        <v>0.33333333333333331</v>
      </c>
    </row>
    <row r="6" spans="1:4" x14ac:dyDescent="0.4">
      <c r="A6" s="9" t="s">
        <v>28</v>
      </c>
      <c r="B6" s="6">
        <v>0.125</v>
      </c>
      <c r="C6" s="6"/>
      <c r="D6" s="6">
        <v>0.125</v>
      </c>
    </row>
    <row r="7" spans="1:4" x14ac:dyDescent="0.4">
      <c r="A7" s="9" t="s">
        <v>24</v>
      </c>
      <c r="B7" s="6">
        <v>8.3333333333333329E-2</v>
      </c>
      <c r="C7" s="6">
        <v>0.125</v>
      </c>
      <c r="D7" s="6">
        <v>0.20833333333333331</v>
      </c>
    </row>
    <row r="8" spans="1:4" x14ac:dyDescent="0.4">
      <c r="A8" s="8" t="s">
        <v>13</v>
      </c>
      <c r="B8" s="6">
        <v>0.16666666666666666</v>
      </c>
      <c r="C8" s="6">
        <v>2.0833333333333332E-2</v>
      </c>
      <c r="D8" s="6">
        <v>0.1875</v>
      </c>
    </row>
    <row r="9" spans="1:4" x14ac:dyDescent="0.4">
      <c r="A9" s="9" t="s">
        <v>25</v>
      </c>
      <c r="B9" s="6">
        <v>0.16666666666666666</v>
      </c>
      <c r="C9" s="6">
        <v>2.0833333333333332E-2</v>
      </c>
      <c r="D9" s="6">
        <v>0.1875</v>
      </c>
    </row>
    <row r="10" spans="1:4" x14ac:dyDescent="0.4">
      <c r="A10" s="8" t="s">
        <v>22</v>
      </c>
      <c r="B10" s="6">
        <v>0.375</v>
      </c>
      <c r="C10" s="6">
        <v>0.14583333333333334</v>
      </c>
      <c r="D10" s="6">
        <v>0.52083333333333326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0"/>
  <sheetViews>
    <sheetView tabSelected="1" workbookViewId="0">
      <pane ySplit="2" topLeftCell="A3" activePane="bottomLeft" state="frozen"/>
      <selection pane="bottomLeft" activeCell="E8" sqref="E8"/>
    </sheetView>
  </sheetViews>
  <sheetFormatPr defaultRowHeight="20.25" x14ac:dyDescent="0.4"/>
  <cols>
    <col min="1" max="1" width="11.125" customWidth="1"/>
    <col min="4" max="4" width="11.375" customWidth="1"/>
    <col min="6" max="7" width="14.75" bestFit="1" customWidth="1"/>
    <col min="8" max="8" width="10" bestFit="1" customWidth="1"/>
    <col min="10" max="10" width="12.625" bestFit="1" customWidth="1"/>
  </cols>
  <sheetData>
    <row r="2" spans="1:8" ht="21" x14ac:dyDescent="0.45">
      <c r="A2" s="4" t="s">
        <v>12</v>
      </c>
      <c r="B2" s="5" t="s">
        <v>0</v>
      </c>
      <c r="C2" s="5" t="s">
        <v>1</v>
      </c>
      <c r="D2" s="5" t="s">
        <v>8</v>
      </c>
      <c r="E2" s="5" t="s">
        <v>18</v>
      </c>
      <c r="F2" s="5" t="s">
        <v>2</v>
      </c>
      <c r="G2" s="5" t="s">
        <v>3</v>
      </c>
      <c r="H2" s="5" t="s">
        <v>4</v>
      </c>
    </row>
    <row r="3" spans="1:8" x14ac:dyDescent="0.4">
      <c r="A3" t="s">
        <v>7</v>
      </c>
      <c r="B3" t="s">
        <v>5</v>
      </c>
      <c r="C3" t="s">
        <v>6</v>
      </c>
      <c r="D3" t="s">
        <v>9</v>
      </c>
      <c r="E3" t="s">
        <v>19</v>
      </c>
      <c r="F3" s="1">
        <v>41443.333333333336</v>
      </c>
      <c r="G3" s="1">
        <v>41453.458333333336</v>
      </c>
      <c r="H3" s="2">
        <f t="shared" ref="H3:H9" si="0">IF(OR(ISBLANK(F3),ISBLANK(G3)),0,MIN(MAX(MOD(G3,1),(MOD(G3,1)&gt;0.5)*(MOD(G3,1)&lt;13/24)*(13/24)),17/24)-
MAX(MOD(F3,1),1/3,(MOD(F3,1)&gt;0.5)*(MOD(F3,1)&lt;13/24)*(13/24))-((MOD(F3,1)&lt;=0.5)*(MOD(G3,1)&gt;=0.5))/24)</f>
        <v>0.125</v>
      </c>
    </row>
    <row r="4" spans="1:8" x14ac:dyDescent="0.4">
      <c r="A4" t="s">
        <v>7</v>
      </c>
      <c r="B4" t="s">
        <v>5</v>
      </c>
      <c r="C4" t="s">
        <v>6</v>
      </c>
      <c r="D4" t="s">
        <v>10</v>
      </c>
      <c r="E4" t="s">
        <v>19</v>
      </c>
      <c r="F4" s="1">
        <v>41453.458333333336</v>
      </c>
      <c r="G4" s="1">
        <v>41453.583333333336</v>
      </c>
      <c r="H4" s="2">
        <f t="shared" si="0"/>
        <v>8.3333333333333343E-2</v>
      </c>
    </row>
    <row r="5" spans="1:8" x14ac:dyDescent="0.4">
      <c r="A5" t="s">
        <v>7</v>
      </c>
      <c r="B5" t="s">
        <v>5</v>
      </c>
      <c r="C5" t="s">
        <v>6</v>
      </c>
      <c r="D5" t="s">
        <v>11</v>
      </c>
      <c r="E5" t="s">
        <v>20</v>
      </c>
      <c r="F5" s="1">
        <v>41453.583333333336</v>
      </c>
      <c r="G5" s="1">
        <v>41453.71875</v>
      </c>
      <c r="H5" s="2">
        <f t="shared" si="0"/>
        <v>0.12499999999757472</v>
      </c>
    </row>
    <row r="6" spans="1:8" x14ac:dyDescent="0.4">
      <c r="A6" t="s">
        <v>13</v>
      </c>
      <c r="B6" t="s">
        <v>15</v>
      </c>
      <c r="C6" t="s">
        <v>6</v>
      </c>
      <c r="D6" t="s">
        <v>14</v>
      </c>
      <c r="E6" t="s">
        <v>19</v>
      </c>
      <c r="F6" s="1">
        <v>41451.3125</v>
      </c>
      <c r="G6" s="1">
        <v>41451.354166666664</v>
      </c>
      <c r="H6" s="2">
        <f t="shared" si="0"/>
        <v>2.0833333330908033E-2</v>
      </c>
    </row>
    <row r="7" spans="1:8" x14ac:dyDescent="0.4">
      <c r="A7" t="s">
        <v>13</v>
      </c>
      <c r="B7" t="s">
        <v>15</v>
      </c>
      <c r="C7" t="s">
        <v>6</v>
      </c>
      <c r="D7" t="s">
        <v>16</v>
      </c>
      <c r="E7" t="s">
        <v>19</v>
      </c>
      <c r="F7" s="1">
        <v>41451.354166666664</v>
      </c>
      <c r="G7" s="1">
        <v>41451.458333333336</v>
      </c>
      <c r="H7" s="2">
        <f t="shared" si="0"/>
        <v>0.10416666667151731</v>
      </c>
    </row>
    <row r="8" spans="1:8" x14ac:dyDescent="0.4">
      <c r="A8" t="s">
        <v>13</v>
      </c>
      <c r="B8" t="s">
        <v>15</v>
      </c>
      <c r="C8" t="s">
        <v>6</v>
      </c>
      <c r="D8" t="s">
        <v>17</v>
      </c>
      <c r="E8" t="s">
        <v>19</v>
      </c>
      <c r="F8" s="1">
        <v>41451.458333333336</v>
      </c>
      <c r="G8" s="1">
        <v>41451.520833333336</v>
      </c>
      <c r="H8" s="2">
        <f t="shared" si="0"/>
        <v>4.1666666664241313E-2</v>
      </c>
    </row>
    <row r="9" spans="1:8" x14ac:dyDescent="0.4">
      <c r="A9" t="s">
        <v>13</v>
      </c>
      <c r="B9" t="s">
        <v>15</v>
      </c>
      <c r="C9" t="s">
        <v>6</v>
      </c>
      <c r="D9" t="s">
        <v>21</v>
      </c>
      <c r="E9" t="s">
        <v>20</v>
      </c>
      <c r="F9" s="1">
        <v>41451.53125</v>
      </c>
      <c r="G9" s="1">
        <v>41451.5625</v>
      </c>
      <c r="H9" s="2">
        <f t="shared" si="0"/>
        <v>2.083333333333337E-2</v>
      </c>
    </row>
    <row r="10" spans="1:8" ht="21" x14ac:dyDescent="0.45">
      <c r="A10" s="3"/>
      <c r="F10" s="1"/>
      <c r="G10" s="1"/>
      <c r="H10" s="2"/>
    </row>
  </sheetData>
  <dataValidations count="1">
    <dataValidation type="list" allowBlank="1" showInputMessage="1" showErrorMessage="1" sqref="E6:E8 E3:E5">
      <formula1>"ภาคเช้า,ภาคบ่าย"</formula1>
    </dataValidation>
  </dataValidations>
  <pageMargins left="0.39370078740157483" right="0.39370078740157483" top="0.74803149606299213" bottom="0.74803149606299213" header="0.31496062992125984" footer="0.31496062992125984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Sheet2</vt:lpstr>
      <vt:lpstr>Sheet1</vt:lpstr>
      <vt:lpstr>Sheet1!_FilterDatabase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Nattasira Yauvasuta</dc:creator>
  <cp:lastModifiedBy>Nattasira Yauvasuta</cp:lastModifiedBy>
  <cp:lastPrinted>2013-06-28T15:41:39Z</cp:lastPrinted>
  <dcterms:created xsi:type="dcterms:W3CDTF">2013-06-28T06:38:36Z</dcterms:created>
  <dcterms:modified xsi:type="dcterms:W3CDTF">2013-06-28T16:23:11Z</dcterms:modified>
</cp:coreProperties>
</file>